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Wings_Aktuell\Kursunterlagen\Work in Progress\SIZ_SU4\"/>
    </mc:Choice>
  </mc:AlternateContent>
  <bookViews>
    <workbookView xWindow="0" yWindow="0" windowWidth="28800" windowHeight="14010" activeTab="2"/>
  </bookViews>
  <sheets>
    <sheet name="Training" sheetId="11" r:id="rId1"/>
    <sheet name="Ersatzteile" sheetId="10" r:id="rId2"/>
    <sheet name="Bike" sheetId="4" r:id="rId3"/>
    <sheet name="Instrumente" sheetId="2" r:id="rId4"/>
  </sheets>
  <calcPr calcId="162913"/>
</workbook>
</file>

<file path=xl/calcChain.xml><?xml version="1.0" encoding="utf-8"?>
<calcChain xmlns="http://schemas.openxmlformats.org/spreadsheetml/2006/main">
  <c r="C6" i="11" l="1"/>
  <c r="D6" i="11"/>
  <c r="E6" i="11"/>
  <c r="F6" i="11"/>
  <c r="G6" i="11"/>
  <c r="H6" i="11"/>
  <c r="I6" i="11"/>
  <c r="B6" i="11"/>
  <c r="I4" i="11"/>
  <c r="I5" i="11"/>
  <c r="I3" i="11"/>
</calcChain>
</file>

<file path=xl/sharedStrings.xml><?xml version="1.0" encoding="utf-8"?>
<sst xmlns="http://schemas.openxmlformats.org/spreadsheetml/2006/main" count="168" uniqueCount="129">
  <si>
    <t>Wochentotal</t>
  </si>
  <si>
    <t>Preis</t>
  </si>
  <si>
    <t>Verkäufe</t>
  </si>
  <si>
    <t>Umsätze</t>
  </si>
  <si>
    <t>Produkt</t>
  </si>
  <si>
    <t>1. Q</t>
  </si>
  <si>
    <t>2. Q</t>
  </si>
  <si>
    <t>3. Q</t>
  </si>
  <si>
    <t>4. Q</t>
  </si>
  <si>
    <t>Quartals-Umsätze</t>
  </si>
  <si>
    <t>Umsatz total</t>
  </si>
  <si>
    <t>Artikel</t>
  </si>
  <si>
    <t>CHF</t>
  </si>
  <si>
    <t>$</t>
  </si>
  <si>
    <t>€</t>
  </si>
  <si>
    <t>Kurse</t>
  </si>
  <si>
    <t>Brutto</t>
  </si>
  <si>
    <t>Menge</t>
  </si>
  <si>
    <t>Verkaufs-Umsatz</t>
  </si>
  <si>
    <t>Totalumsatz</t>
  </si>
  <si>
    <t>Faktor für Verkauf</t>
  </si>
  <si>
    <t>Umsatz brutto</t>
  </si>
  <si>
    <t>Art. Nr.</t>
  </si>
  <si>
    <t>Beschrieb</t>
  </si>
  <si>
    <t>Identifikation</t>
  </si>
  <si>
    <t>Daten</t>
  </si>
  <si>
    <t xml:space="preserve">Kettenblatt </t>
  </si>
  <si>
    <t>41 Zähne</t>
  </si>
  <si>
    <t>Kettenblatt-Fixierring</t>
  </si>
  <si>
    <t>Motorritzel</t>
  </si>
  <si>
    <t>8 Zähne</t>
  </si>
  <si>
    <t>9 Zähne</t>
  </si>
  <si>
    <t>12 Zähne</t>
  </si>
  <si>
    <t>Seegerring</t>
  </si>
  <si>
    <t>Montagezange</t>
  </si>
  <si>
    <t>SECUCLIP</t>
  </si>
  <si>
    <t>4 Aufsätze</t>
  </si>
  <si>
    <t>Kettenspanner</t>
  </si>
  <si>
    <t>FLYER</t>
  </si>
  <si>
    <t>Ritzel</t>
  </si>
  <si>
    <t>ALFINE</t>
  </si>
  <si>
    <t>18 Zähne</t>
  </si>
  <si>
    <t>NEXUS</t>
  </si>
  <si>
    <t>21 Zähne</t>
  </si>
  <si>
    <t>CN-HG73</t>
  </si>
  <si>
    <t>9fach-Kette</t>
  </si>
  <si>
    <t>134 Glieder</t>
  </si>
  <si>
    <t>PC971</t>
  </si>
  <si>
    <t>Reifen</t>
  </si>
  <si>
    <t>SCHWALBE</t>
  </si>
  <si>
    <t>700 x 23c, blau</t>
  </si>
  <si>
    <t>700 x 23c, rot</t>
  </si>
  <si>
    <t>700 x 23c, schwarz</t>
  </si>
  <si>
    <t>700 x 26c, schwarz</t>
  </si>
  <si>
    <t xml:space="preserve">Helm </t>
  </si>
  <si>
    <t>MYTHOS</t>
  </si>
  <si>
    <t>57-62 cm, s/w</t>
  </si>
  <si>
    <t>Helm</t>
  </si>
  <si>
    <t>59-64 cm, s/w</t>
  </si>
  <si>
    <t>Ersatzpolster</t>
  </si>
  <si>
    <t>57-64 cm</t>
  </si>
  <si>
    <t>Schlauch</t>
  </si>
  <si>
    <t>24" x 1.125"</t>
  </si>
  <si>
    <t>24" x 1.5"</t>
  </si>
  <si>
    <t>24" x 2.5"</t>
  </si>
  <si>
    <t>Rucksack</t>
  </si>
  <si>
    <t>SYNCRO</t>
  </si>
  <si>
    <t>14 Liter</t>
  </si>
  <si>
    <t>SPEED</t>
  </si>
  <si>
    <t>9 Liter, NetzR.</t>
  </si>
  <si>
    <t>11 Liter</t>
  </si>
  <si>
    <t>Ersatzteil-Set</t>
  </si>
  <si>
    <t>Preise</t>
  </si>
  <si>
    <t>Total Ersatzteil-Set</t>
  </si>
  <si>
    <t>MTB Carbon</t>
  </si>
  <si>
    <t>MTB Alu</t>
  </si>
  <si>
    <t>Rennvelo Alu</t>
  </si>
  <si>
    <t>Strassen-Helm</t>
  </si>
  <si>
    <t>MTB-Helm</t>
  </si>
  <si>
    <t>Allroundsattel</t>
  </si>
  <si>
    <t>Rennsattel</t>
  </si>
  <si>
    <t>MTB-Lenker</t>
  </si>
  <si>
    <t>Rennlenker</t>
  </si>
  <si>
    <t>Tourenlenker</t>
  </si>
  <si>
    <t>Reifen Roadstar</t>
  </si>
  <si>
    <t>Rennreifen, Keflar</t>
  </si>
  <si>
    <t>Rücklicht LED</t>
  </si>
  <si>
    <t>Stirnlampe LED</t>
  </si>
  <si>
    <t>Karten 1:60000</t>
  </si>
  <si>
    <t>Reifenflick-Set</t>
  </si>
  <si>
    <t>Tourenpumpe</t>
  </si>
  <si>
    <t>Schlüssel-Set</t>
  </si>
  <si>
    <t>Bremsbeläge Tourenvelo</t>
  </si>
  <si>
    <t>Bremsbeläge MTB, Diskbrake</t>
  </si>
  <si>
    <t>Bremsbeläge Rennvelo</t>
  </si>
  <si>
    <t>Kleinmaterial, div.</t>
  </si>
  <si>
    <t>GPS M 650 Topo CH</t>
  </si>
  <si>
    <t>GPS 550 T Topo CH</t>
  </si>
  <si>
    <t>Umsatz KW</t>
  </si>
  <si>
    <t>Erlös</t>
  </si>
  <si>
    <t>Pos.</t>
  </si>
  <si>
    <t>Trompete KTR</t>
  </si>
  <si>
    <t>Querflöte Yamaha</t>
  </si>
  <si>
    <t>Klarinette YCL</t>
  </si>
  <si>
    <t>Altsaxophon JP 769</t>
  </si>
  <si>
    <t>Dudelsack Thomann</t>
  </si>
  <si>
    <t>Zugposaune Jupiter</t>
  </si>
  <si>
    <t>Sopransaxophon TSS</t>
  </si>
  <si>
    <t>Baritonhorn YBH B</t>
  </si>
  <si>
    <t>Fagott 1357</t>
  </si>
  <si>
    <t>Akkordeon Morino</t>
  </si>
  <si>
    <t>Akkordeon Riviera</t>
  </si>
  <si>
    <t>Akustikgitarre Ibanez</t>
  </si>
  <si>
    <t>Banjo Backwood</t>
  </si>
  <si>
    <t>E-Gitarre Ebony</t>
  </si>
  <si>
    <t>Mandoline Tenessee</t>
  </si>
  <si>
    <t>Tenorsaxophon</t>
  </si>
  <si>
    <t>Trainingsplan</t>
  </si>
  <si>
    <t>Montag</t>
  </si>
  <si>
    <t>Liegestütze</t>
  </si>
  <si>
    <t>Sit-ups</t>
  </si>
  <si>
    <t>Kniebeugen</t>
  </si>
  <si>
    <t>Anzahl Wiederholungen</t>
  </si>
  <si>
    <t>Dienstag</t>
  </si>
  <si>
    <t>Mittwoch</t>
  </si>
  <si>
    <t>Donnerstag</t>
  </si>
  <si>
    <t>Freitag</t>
  </si>
  <si>
    <t>Samstag</t>
  </si>
  <si>
    <t>Sonntag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</si>
</sst>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_ &quot;Fr.&quot;\ * #,##0.00_ ;_ &quot;Fr.&quot;\ * \-#,##0.00_ ;_ &quot;Fr.&quot;\ * &quot;-&quot;??_ ;_ @_ "/>
  </numFmts>
  <fonts count="2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sz val="10"/>
      <name val="Helv"/>
    </font>
    <font>
      <b/>
      <sz val="14"/>
      <color indexed="43"/>
      <name val="Arial"/>
      <family val="2"/>
    </font>
    <font>
      <b/>
      <sz val="20"/>
      <color indexed="9"/>
      <name val="Arial"/>
      <family val="2"/>
    </font>
    <font>
      <b/>
      <i/>
      <sz val="14"/>
      <color indexed="9"/>
      <name val="Helv"/>
    </font>
    <font>
      <sz val="10"/>
      <name val="Arial"/>
      <family val="2"/>
    </font>
    <font>
      <sz val="10"/>
      <name val="MS Sans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color theme="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8"/>
        <bgColor indexed="64"/>
      </patternFill>
    </fill>
    <fill>
      <patternFill patternType="solid">
        <fgColor indexed="20"/>
      </patternFill>
    </fill>
    <fill>
      <patternFill patternType="solid">
        <fgColor indexed="8"/>
        <bgColor indexed="64"/>
      </patternFill>
    </fill>
    <fill>
      <patternFill patternType="solid">
        <fgColor indexed="18"/>
      </patternFill>
    </fill>
    <fill>
      <patternFill patternType="solid">
        <fgColor theme="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6">
    <xf numFmtId="0" fontId="0" fillId="0" borderId="0"/>
    <xf numFmtId="40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2" borderId="2"/>
    <xf numFmtId="10" fontId="5" fillId="3" borderId="3" applyNumberFormat="0">
      <alignment horizontal="center"/>
    </xf>
    <xf numFmtId="0" fontId="2" fillId="0" borderId="0" applyNumberFormat="0" applyFont="0" applyFill="0" applyBorder="0" applyAlignment="0">
      <protection locked="0"/>
    </xf>
    <xf numFmtId="0" fontId="5" fillId="4" borderId="4" applyNumberFormat="0" applyBorder="0" applyAlignment="0">
      <alignment horizontal="right"/>
    </xf>
    <xf numFmtId="0" fontId="5" fillId="5" borderId="0" applyAlignment="0"/>
    <xf numFmtId="0" fontId="5" fillId="6" borderId="0"/>
    <xf numFmtId="0" fontId="5" fillId="7" borderId="1"/>
    <xf numFmtId="0" fontId="6" fillId="8" borderId="0">
      <alignment horizontal="center"/>
    </xf>
    <xf numFmtId="0" fontId="5" fillId="9" borderId="4" applyBorder="0">
      <alignment horizontal="center"/>
    </xf>
    <xf numFmtId="0" fontId="7" fillId="10" borderId="0">
      <alignment horizontal="centerContinuous"/>
    </xf>
    <xf numFmtId="0" fontId="8" fillId="11" borderId="5"/>
    <xf numFmtId="0" fontId="5" fillId="7" borderId="3" applyAlignment="0"/>
    <xf numFmtId="0" fontId="2" fillId="2" borderId="0">
      <alignment horizontal="center"/>
    </xf>
    <xf numFmtId="0" fontId="9" fillId="0" borderId="0"/>
    <xf numFmtId="4" fontId="10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2" fillId="0" borderId="0"/>
    <xf numFmtId="0" fontId="10" fillId="0" borderId="0" applyFont="0" applyFill="0" applyBorder="0" applyAlignment="0" applyProtection="0"/>
    <xf numFmtId="0" fontId="2" fillId="0" borderId="0"/>
    <xf numFmtId="40" fontId="3" fillId="0" borderId="0" applyFont="0" applyFill="0" applyBorder="0" applyAlignment="0" applyProtection="0"/>
    <xf numFmtId="40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5" fillId="12" borderId="0" applyNumberFormat="0" applyBorder="0" applyAlignment="0" applyProtection="0"/>
  </cellStyleXfs>
  <cellXfs count="27">
    <xf numFmtId="0" fontId="0" fillId="0" borderId="0" xfId="0"/>
    <xf numFmtId="0" fontId="16" fillId="0" borderId="0" xfId="0" applyFont="1" applyBorder="1"/>
    <xf numFmtId="0" fontId="1" fillId="0" borderId="0" xfId="0" applyFont="1" applyBorder="1"/>
    <xf numFmtId="0" fontId="14" fillId="0" borderId="0" xfId="0" applyFont="1" applyBorder="1"/>
    <xf numFmtId="0" fontId="1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right" vertical="center" wrapText="1"/>
    </xf>
    <xf numFmtId="0" fontId="13" fillId="12" borderId="0" xfId="25" applyFont="1" applyBorder="1" applyAlignment="1">
      <alignment vertical="center" wrapText="1"/>
    </xf>
    <xf numFmtId="0" fontId="13" fillId="12" borderId="0" xfId="25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164" fontId="1" fillId="13" borderId="0" xfId="24" applyFont="1" applyFill="1" applyBorder="1" applyAlignment="1">
      <alignment horizontal="right" vertical="center" wrapText="1"/>
    </xf>
    <xf numFmtId="0" fontId="1" fillId="14" borderId="0" xfId="0" applyFont="1" applyFill="1" applyBorder="1" applyAlignment="1">
      <alignment vertical="center"/>
    </xf>
    <xf numFmtId="0" fontId="1" fillId="15" borderId="0" xfId="0" applyFont="1" applyFill="1" applyBorder="1" applyAlignment="1">
      <alignment vertical="center"/>
    </xf>
    <xf numFmtId="164" fontId="14" fillId="13" borderId="0" xfId="24" applyFont="1" applyFill="1" applyBorder="1" applyAlignment="1">
      <alignment vertical="center"/>
    </xf>
    <xf numFmtId="164" fontId="14" fillId="14" borderId="0" xfId="24" applyFont="1" applyFill="1" applyBorder="1" applyAlignment="1">
      <alignment vertical="center"/>
    </xf>
    <xf numFmtId="164" fontId="14" fillId="15" borderId="0" xfId="24" applyFont="1" applyFill="1" applyBorder="1" applyAlignment="1">
      <alignment vertical="center"/>
    </xf>
    <xf numFmtId="164" fontId="18" fillId="14" borderId="0" xfId="24" applyFont="1" applyFill="1" applyBorder="1" applyAlignment="1">
      <alignment vertical="center"/>
    </xf>
    <xf numFmtId="164" fontId="18" fillId="15" borderId="0" xfId="24" applyFont="1" applyFill="1" applyBorder="1" applyAlignment="1">
      <alignment vertical="center"/>
    </xf>
    <xf numFmtId="0" fontId="19" fillId="0" borderId="0" xfId="0" applyFont="1"/>
    <xf numFmtId="0" fontId="19" fillId="0" borderId="0" xfId="0" applyFont="1" applyAlignment="1"/>
    <xf numFmtId="0" fontId="0" fillId="16" borderId="0" xfId="0" applyFill="1"/>
    <xf numFmtId="0" fontId="0" fillId="15" borderId="0" xfId="0" applyFill="1"/>
    <xf numFmtId="0" fontId="20" fillId="0" borderId="0" xfId="0" applyFont="1" applyAlignment="1">
      <alignment horizontal="left"/>
    </xf>
    <xf numFmtId="0" fontId="14" fillId="0" borderId="0" xfId="0" applyFont="1" applyBorder="1" applyAlignment="1">
      <alignment horizontal="center" vertical="center"/>
    </xf>
    <xf numFmtId="0" fontId="19" fillId="14" borderId="0" xfId="0" applyFont="1" applyFill="1" applyAlignment="1">
      <alignment horizontal="center"/>
    </xf>
  </cellXfs>
  <cellStyles count="26">
    <cellStyle name="Akzent1" xfId="25" builtinId="29"/>
    <cellStyle name="Auswertung" xfId="3"/>
    <cellStyle name="Beträge" xfId="4"/>
    <cellStyle name="Dezimal 2" xfId="1"/>
    <cellStyle name="Dezimal 3" xfId="17"/>
    <cellStyle name="Dezimal 4" xfId="18"/>
    <cellStyle name="Dezimal 5" xfId="22"/>
    <cellStyle name="Dezimal 6" xfId="23"/>
    <cellStyle name="Eingabeberreich" xfId="5"/>
    <cellStyle name="Ergebnisse" xfId="6"/>
    <cellStyle name="Erläuterung" xfId="7"/>
    <cellStyle name="Komma" xfId="24" builtinId="3"/>
    <cellStyle name="Leerzelle" xfId="8"/>
    <cellStyle name="Makrocode" xfId="9"/>
    <cellStyle name="Prozent 2" xfId="2"/>
    <cellStyle name="Spaltenkopf" xfId="10"/>
    <cellStyle name="Spaltentitel" xfId="11"/>
    <cellStyle name="Standard" xfId="0" builtinId="0"/>
    <cellStyle name="Standard 2" xfId="16"/>
    <cellStyle name="Standard 2 2" xfId="21"/>
    <cellStyle name="Standard 3" xfId="19"/>
    <cellStyle name="Titel" xfId="12"/>
    <cellStyle name="Überschrift, groß" xfId="13"/>
    <cellStyle name="Währung 2" xfId="20"/>
    <cellStyle name="Zeilenkopf" xfId="14"/>
    <cellStyle name="Zeilen-Spaltenkopf" xfId="15"/>
  </cellStyles>
  <dxfs count="0"/>
  <tableStyles count="0" defaultTableStyle="TableStyleMedium9" defaultPivotStyle="PivotStyleLight16"/>
  <colors>
    <mruColors>
      <color rgb="FFCDE4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0</xdr:row>
      <xdr:rowOff>47625</xdr:rowOff>
    </xdr:from>
    <xdr:to>
      <xdr:col>14</xdr:col>
      <xdr:colOff>200025</xdr:colOff>
      <xdr:row>11</xdr:row>
      <xdr:rowOff>57150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AC887F12-D2BA-4249-8B05-E4FEA63AB8E2}"/>
            </a:ext>
          </a:extLst>
        </xdr:cNvPr>
        <xdr:cNvSpPr txBox="1"/>
      </xdr:nvSpPr>
      <xdr:spPr>
        <a:xfrm>
          <a:off x="8534400" y="47625"/>
          <a:ext cx="3228975" cy="2247900"/>
        </a:xfrm>
        <a:prstGeom prst="rect">
          <a:avLst/>
        </a:prstGeom>
        <a:solidFill>
          <a:srgbClr val="CDE4C4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1100"/>
            <a:t>1. Geben</a:t>
          </a:r>
          <a:r>
            <a:rPr lang="de-CH" sz="1100" baseline="0"/>
            <a:t> Sie in </a:t>
          </a:r>
          <a:r>
            <a:rPr lang="de-CH" sz="1100" b="1" baseline="0"/>
            <a:t>B6</a:t>
          </a:r>
          <a:r>
            <a:rPr lang="de-CH" sz="1100" baseline="0"/>
            <a:t> eine Formel ein, die </a:t>
          </a:r>
          <a:r>
            <a:rPr lang="de-CH" sz="1100" b="1" baseline="0"/>
            <a:t>B3:B5 </a:t>
          </a:r>
          <a:r>
            <a:rPr lang="de-CH" sz="1100" baseline="0"/>
            <a:t>addiert.</a:t>
          </a:r>
        </a:p>
        <a:p>
          <a:endParaRPr lang="de-CH" sz="1100" baseline="0"/>
        </a:p>
        <a:p>
          <a:r>
            <a:rPr lang="de-CH" sz="1100" baseline="0"/>
            <a:t>2. Füllen Sie die Formel in </a:t>
          </a:r>
          <a:r>
            <a:rPr lang="de-CH" sz="1100" b="1" baseline="0"/>
            <a:t>B6</a:t>
          </a:r>
          <a:r>
            <a:rPr lang="de-CH" sz="1100" baseline="0"/>
            <a:t> nach rechts aus bis </a:t>
          </a:r>
          <a:r>
            <a:rPr lang="de-CH" sz="1100" b="1" baseline="0"/>
            <a:t>H6.</a:t>
          </a:r>
        </a:p>
        <a:p>
          <a:endParaRPr lang="de-CH" sz="1100" baseline="0"/>
        </a:p>
        <a:p>
          <a:r>
            <a:rPr lang="de-CH" sz="1100" baseline="0"/>
            <a:t>3. Berechnen Sie in </a:t>
          </a:r>
          <a:r>
            <a:rPr lang="de-CH" sz="1100" b="1" baseline="0"/>
            <a:t>I3</a:t>
          </a:r>
          <a:r>
            <a:rPr lang="de-CH" sz="1100" baseline="0"/>
            <a:t> mit AutoSumme das Wochentotal der </a:t>
          </a:r>
          <a:r>
            <a:rPr lang="de-CH" sz="1100" b="1" baseline="0"/>
            <a:t>Zeile 3</a:t>
          </a:r>
          <a:r>
            <a:rPr lang="de-CH" sz="1100" baseline="0"/>
            <a:t> und füllen Sie die Funktion nach unten aus bis </a:t>
          </a:r>
          <a:r>
            <a:rPr lang="de-CH" sz="1100" b="1" baseline="0"/>
            <a:t>I6.</a:t>
          </a:r>
        </a:p>
        <a:p>
          <a:endParaRPr lang="de-CH" sz="1100" baseline="0"/>
        </a:p>
        <a:p>
          <a:r>
            <a:rPr lang="de-CH" sz="1100" baseline="0"/>
            <a:t>4. Formatieren Sie die Tabelle wie im Muster dargestellt.</a:t>
          </a:r>
        </a:p>
        <a:p>
          <a:endParaRPr lang="de-CH" sz="1100" baseline="0"/>
        </a:p>
        <a:p>
          <a:r>
            <a:rPr lang="de-CH" sz="1100" baseline="0"/>
            <a:t>5. Wechseln Sie zum Tabellenblatt </a:t>
          </a:r>
          <a:r>
            <a:rPr lang="de-CH" sz="1100" b="1" baseline="0"/>
            <a:t>Ersatzteile.</a:t>
          </a:r>
        </a:p>
        <a:p>
          <a:endParaRPr lang="de-CH" sz="1100" baseline="0"/>
        </a:p>
        <a:p>
          <a:endParaRPr lang="de-CH" sz="1100" baseline="0"/>
        </a:p>
        <a:p>
          <a:endParaRPr lang="de-CH" sz="1100"/>
        </a:p>
      </xdr:txBody>
    </xdr:sp>
    <xdr:clientData/>
  </xdr:twoCellAnchor>
  <xdr:twoCellAnchor editAs="oneCell">
    <xdr:from>
      <xdr:col>0</xdr:col>
      <xdr:colOff>38100</xdr:colOff>
      <xdr:row>9</xdr:row>
      <xdr:rowOff>142875</xdr:rowOff>
    </xdr:from>
    <xdr:to>
      <xdr:col>9</xdr:col>
      <xdr:colOff>284750</xdr:colOff>
      <xdr:row>17</xdr:row>
      <xdr:rowOff>133161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CE1CCBE3-01FC-46C2-84E3-65135D8EFA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2000250"/>
          <a:ext cx="8000000" cy="1514286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1400175</xdr:colOff>
      <xdr:row>0</xdr:row>
      <xdr:rowOff>47625</xdr:rowOff>
    </xdr:from>
    <xdr:to>
      <xdr:col>11</xdr:col>
      <xdr:colOff>476251</xdr:colOff>
      <xdr:row>18</xdr:row>
      <xdr:rowOff>161925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91DBBB28-A5CA-454F-9A06-5BE3BF6F0A10}"/>
            </a:ext>
          </a:extLst>
        </xdr:cNvPr>
        <xdr:cNvSpPr txBox="1"/>
      </xdr:nvSpPr>
      <xdr:spPr>
        <a:xfrm>
          <a:off x="6962775" y="47625"/>
          <a:ext cx="4714876" cy="3419475"/>
        </a:xfrm>
        <a:prstGeom prst="rect">
          <a:avLst/>
        </a:prstGeom>
        <a:solidFill>
          <a:srgbClr val="CDE4C4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1100"/>
            <a:t>1. Fügen Sie in </a:t>
          </a:r>
          <a:r>
            <a:rPr lang="de-CH" sz="1100" b="1"/>
            <a:t>F3</a:t>
          </a:r>
          <a:r>
            <a:rPr lang="de-CH" sz="1100"/>
            <a:t> eine Formel ein, welche den CHF-Betrag aus </a:t>
          </a:r>
          <a:r>
            <a:rPr lang="de-CH" sz="1100" b="1"/>
            <a:t>E3</a:t>
          </a:r>
          <a:r>
            <a:rPr lang="de-CH" sz="1100"/>
            <a:t> in den $-Wert umrechnet. Der Kurswert steht in </a:t>
          </a:r>
          <a:r>
            <a:rPr lang="de-CH" sz="1100" b="1"/>
            <a:t>F32.</a:t>
          </a:r>
        </a:p>
        <a:p>
          <a:endParaRPr lang="de-CH" sz="1100"/>
        </a:p>
        <a:p>
          <a:r>
            <a:rPr lang="de-CH" sz="1100"/>
            <a:t>2. Füllen Sie die Formel nach rechts aus.</a:t>
          </a:r>
        </a:p>
        <a:p>
          <a:endParaRPr lang="de-CH" sz="1100"/>
        </a:p>
        <a:p>
          <a:r>
            <a:rPr lang="de-CH" sz="1100"/>
            <a:t>3. Markieren Sie </a:t>
          </a:r>
          <a:r>
            <a:rPr lang="de-CH" sz="1100" b="1"/>
            <a:t>F3:G3 </a:t>
          </a:r>
          <a:r>
            <a:rPr lang="de-CH" sz="1100"/>
            <a:t>und füllen Sie den Bereich nach unten aus.</a:t>
          </a:r>
        </a:p>
        <a:p>
          <a:endParaRPr lang="de-CH" sz="1100"/>
        </a:p>
        <a:p>
          <a:r>
            <a:rPr lang="de-CH" sz="1100"/>
            <a:t>4. Können die</a:t>
          </a:r>
          <a:r>
            <a:rPr lang="de-CH" sz="1100" baseline="0"/>
            <a:t> Werte stimmen? Schätzen und vergleichen Sie. </a:t>
          </a:r>
        </a:p>
        <a:p>
          <a:endParaRPr lang="de-CH" sz="1100" baseline="0"/>
        </a:p>
        <a:p>
          <a:r>
            <a:rPr lang="de-CH" sz="1100" baseline="0"/>
            <a:t>5. Berechnen Sie in </a:t>
          </a:r>
          <a:r>
            <a:rPr lang="de-CH" sz="1100" b="1" baseline="0"/>
            <a:t>E30</a:t>
          </a:r>
          <a:r>
            <a:rPr lang="de-CH" sz="1100" baseline="0"/>
            <a:t> das Total und füllen Sie die Formel nach rechts aus. </a:t>
          </a:r>
        </a:p>
        <a:p>
          <a:endParaRPr lang="de-CH" sz="1100" baseline="0"/>
        </a:p>
        <a:p>
          <a:r>
            <a:rPr lang="de-CH" sz="1100" baseline="0"/>
            <a:t>6. Tragen Sie aktuelle Kurswerte in </a:t>
          </a:r>
          <a:r>
            <a:rPr lang="de-CH" sz="1100" b="1" baseline="0"/>
            <a:t>F32</a:t>
          </a:r>
          <a:r>
            <a:rPr lang="de-CH" sz="1100" baseline="0"/>
            <a:t> und </a:t>
          </a:r>
          <a:r>
            <a:rPr lang="de-CH" sz="1100" b="1" baseline="0"/>
            <a:t>G32</a:t>
          </a:r>
          <a:r>
            <a:rPr lang="de-CH" sz="1100" baseline="0"/>
            <a:t> ein. Beobachten Sie die Veränderung.</a:t>
          </a:r>
        </a:p>
        <a:p>
          <a:endParaRPr lang="de-CH" sz="1100" baseline="0"/>
        </a:p>
        <a:p>
          <a:r>
            <a:rPr lang="de-CH" sz="1100" baseline="0"/>
            <a:t>7. Speichern Sie die Arbeitsmappe.</a:t>
          </a:r>
        </a:p>
        <a:p>
          <a:endParaRPr lang="de-CH" sz="1100" baseline="0"/>
        </a:p>
        <a:p>
          <a:r>
            <a:rPr lang="de-CH" sz="1100" baseline="0"/>
            <a:t>8. Wechseln Sie zum Tabellenblatt </a:t>
          </a:r>
          <a:r>
            <a:rPr lang="de-CH" sz="1100" b="1" baseline="0"/>
            <a:t>Bike.</a:t>
          </a:r>
          <a:endParaRPr lang="de-CH" sz="11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29897</xdr:rowOff>
    </xdr:from>
    <xdr:to>
      <xdr:col>1</xdr:col>
      <xdr:colOff>1552575</xdr:colOff>
      <xdr:row>0</xdr:row>
      <xdr:rowOff>561299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29897"/>
          <a:ext cx="1866900" cy="531402"/>
        </a:xfrm>
        <a:prstGeom prst="rect">
          <a:avLst/>
        </a:prstGeom>
      </xdr:spPr>
    </xdr:pic>
    <xdr:clientData/>
  </xdr:twoCellAnchor>
  <xdr:twoCellAnchor>
    <xdr:from>
      <xdr:col>15</xdr:col>
      <xdr:colOff>0</xdr:colOff>
      <xdr:row>0</xdr:row>
      <xdr:rowOff>0</xdr:rowOff>
    </xdr:from>
    <xdr:to>
      <xdr:col>22</xdr:col>
      <xdr:colOff>380394</xdr:colOff>
      <xdr:row>31</xdr:row>
      <xdr:rowOff>123132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5BC3F93-1382-4AB0-A6E7-CFF2790429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848850" y="0"/>
          <a:ext cx="4847619" cy="5542857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  <a:effectLst/>
      </xdr:spPr>
    </xdr:pic>
    <xdr:clientData/>
  </xdr:twoCellAnchor>
  <xdr:twoCellAnchor>
    <xdr:from>
      <xdr:col>8</xdr:col>
      <xdr:colOff>95250</xdr:colOff>
      <xdr:row>0</xdr:row>
      <xdr:rowOff>95250</xdr:rowOff>
    </xdr:from>
    <xdr:to>
      <xdr:col>14</xdr:col>
      <xdr:colOff>542925</xdr:colOff>
      <xdr:row>31</xdr:row>
      <xdr:rowOff>0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68C26A27-B8B0-45AB-9544-4F57308AC404}"/>
            </a:ext>
          </a:extLst>
        </xdr:cNvPr>
        <xdr:cNvSpPr txBox="1"/>
      </xdr:nvSpPr>
      <xdr:spPr>
        <a:xfrm>
          <a:off x="5476875" y="95250"/>
          <a:ext cx="4276725" cy="5324475"/>
        </a:xfrm>
        <a:prstGeom prst="rect">
          <a:avLst/>
        </a:prstGeom>
        <a:solidFill>
          <a:srgbClr val="CDE4C4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1100"/>
            <a:t>1. Berechnen Sie in der </a:t>
          </a:r>
          <a:r>
            <a:rPr lang="de-CH" sz="1100" b="1"/>
            <a:t>Spalte E</a:t>
          </a:r>
          <a:r>
            <a:rPr lang="de-CH" sz="1100"/>
            <a:t> den Bruttoumsatz aus Bruttopreis</a:t>
          </a:r>
          <a:r>
            <a:rPr lang="de-CH" sz="1100" baseline="0"/>
            <a:t> und Menge.</a:t>
          </a:r>
        </a:p>
        <a:p>
          <a:endParaRPr lang="de-CH" sz="1100" baseline="0"/>
        </a:p>
        <a:p>
          <a:r>
            <a:rPr lang="de-CH" sz="1100" baseline="0"/>
            <a:t>2. Benennen Sie die Zelle </a:t>
          </a:r>
          <a:r>
            <a:rPr lang="de-CH" sz="1100" b="1" baseline="0"/>
            <a:t>C30</a:t>
          </a:r>
          <a:r>
            <a:rPr lang="de-CH" sz="1100" baseline="0"/>
            <a:t> mit </a:t>
          </a:r>
          <a:r>
            <a:rPr lang="de-CH" sz="1100" b="1" baseline="0"/>
            <a:t>Faktor</a:t>
          </a:r>
          <a:r>
            <a:rPr lang="de-CH" sz="1100" baseline="0"/>
            <a:t> (Verkaufsfaktor).</a:t>
          </a:r>
          <a:br>
            <a:rPr lang="de-CH" sz="1100" baseline="0"/>
          </a:br>
          <a:r>
            <a:rPr lang="de-CH" sz="1100" baseline="0"/>
            <a:t>Berechnen Sie in der </a:t>
          </a:r>
          <a:r>
            <a:rPr lang="de-CH" sz="1100" b="1" baseline="0"/>
            <a:t>Spalte F</a:t>
          </a:r>
          <a:r>
            <a:rPr lang="de-CH" sz="1100" baseline="0"/>
            <a:t> den Verkaufspreis aus dem Bruttoumsatz, indem Sie den Verkaufsfaktor einbeziehen.</a:t>
          </a:r>
        </a:p>
        <a:p>
          <a:endParaRPr lang="de-CH" sz="1100" baseline="0"/>
        </a:p>
        <a:p>
          <a:r>
            <a:rPr lang="de-CH" sz="1100" baseline="0"/>
            <a:t>3. Füllen Sie die Formeln der </a:t>
          </a:r>
          <a:r>
            <a:rPr lang="de-CH" sz="1100" b="1" baseline="0"/>
            <a:t>Spalten E und F </a:t>
          </a:r>
          <a:r>
            <a:rPr lang="de-CH" sz="1100" baseline="0"/>
            <a:t>bis zur </a:t>
          </a:r>
          <a:r>
            <a:rPr lang="de-CH" sz="1100" b="1" baseline="0"/>
            <a:t>Zeile 26 </a:t>
          </a:r>
          <a:r>
            <a:rPr lang="de-CH" sz="1100" baseline="0"/>
            <a:t>aus, indem Sie sie nach unten ziehen.</a:t>
          </a:r>
        </a:p>
        <a:p>
          <a:endParaRPr lang="de-CH" sz="1100" baseline="0"/>
        </a:p>
        <a:p>
          <a:r>
            <a:rPr lang="de-CH" sz="1100" baseline="0"/>
            <a:t>4. Berechnen Sie in der </a:t>
          </a:r>
          <a:r>
            <a:rPr lang="de-CH" sz="1100" b="1" baseline="0"/>
            <a:t>Zeile 27 </a:t>
          </a:r>
          <a:r>
            <a:rPr lang="de-CH" sz="1100" baseline="0"/>
            <a:t>die Umsätze.</a:t>
          </a:r>
        </a:p>
        <a:p>
          <a:endParaRPr lang="de-CH" sz="1100" baseline="0"/>
        </a:p>
        <a:p>
          <a:r>
            <a:rPr lang="de-CH" sz="1100" baseline="0"/>
            <a:t>5. Berechnen Sie in </a:t>
          </a:r>
          <a:r>
            <a:rPr lang="de-CH" sz="1100" b="1" baseline="0"/>
            <a:t>F28</a:t>
          </a:r>
          <a:r>
            <a:rPr lang="de-CH" sz="1100" baseline="0"/>
            <a:t> den Erlös.</a:t>
          </a:r>
        </a:p>
        <a:p>
          <a:endParaRPr lang="de-CH" sz="1100" baseline="0"/>
        </a:p>
        <a:p>
          <a:r>
            <a:rPr lang="de-CH" sz="1100" baseline="0"/>
            <a:t>6. Formatieren und gestalten Sie die Tabelle gemäss Muster.</a:t>
          </a:r>
        </a:p>
        <a:p>
          <a:endParaRPr lang="de-CH" sz="1100" baseline="0"/>
        </a:p>
        <a:p>
          <a:r>
            <a:rPr lang="de-CH" sz="1100" baseline="0"/>
            <a:t>7. Bei folgenden Positionen wurden falsche Mengen eingetragen. Korrigieren Sie diese:</a:t>
          </a:r>
          <a:br>
            <a:rPr lang="de-CH" sz="1100" baseline="0"/>
          </a:br>
          <a:r>
            <a:rPr lang="de-CH" sz="1100" baseline="0"/>
            <a:t>Pos. 2 </a:t>
          </a:r>
          <a:r>
            <a:rPr lang="de-CH" sz="1100" baseline="0">
              <a:sym typeface="Wingdings 3" panose="05040102010807070707" pitchFamily="18" charset="2"/>
            </a:rPr>
            <a:t> 4, Pos 10  15, Pos. 11  30, Pos. 21  23</a:t>
          </a:r>
        </a:p>
        <a:p>
          <a:endParaRPr lang="de-CH" sz="1100" baseline="0">
            <a:sym typeface="Wingdings 3" panose="05040102010807070707" pitchFamily="18" charset="2"/>
          </a:endParaRPr>
        </a:p>
        <a:p>
          <a:r>
            <a:rPr lang="de-CH" sz="1100" baseline="0">
              <a:sym typeface="Wingdings 3" panose="05040102010807070707" pitchFamily="18" charset="2"/>
            </a:rPr>
            <a:t>8. Wie gross ist jetzt der Erlös?</a:t>
          </a:r>
        </a:p>
        <a:p>
          <a:endParaRPr lang="de-CH" sz="1100" baseline="0">
            <a:sym typeface="Wingdings 3" panose="05040102010807070707" pitchFamily="18" charset="2"/>
          </a:endParaRPr>
        </a:p>
        <a:p>
          <a:r>
            <a:rPr lang="de-CH" sz="1100" baseline="0">
              <a:sym typeface="Wingdings 3" panose="05040102010807070707" pitchFamily="18" charset="2"/>
            </a:rPr>
            <a:t>9. Teuerungsbedingt beträgt der Verkausfaktor neu </a:t>
          </a:r>
          <a:r>
            <a:rPr lang="de-CH" sz="1100" b="1" baseline="0">
              <a:sym typeface="Wingdings 3" panose="05040102010807070707" pitchFamily="18" charset="2"/>
            </a:rPr>
            <a:t>1.5.</a:t>
          </a:r>
        </a:p>
        <a:p>
          <a:endParaRPr lang="de-CH" sz="1100" baseline="0">
            <a:sym typeface="Wingdings 3" panose="05040102010807070707" pitchFamily="18" charset="2"/>
          </a:endParaRPr>
        </a:p>
        <a:p>
          <a:r>
            <a:rPr lang="de-CH" sz="1100" baseline="0">
              <a:sym typeface="Wingdings 3" panose="05040102010807070707" pitchFamily="18" charset="2"/>
            </a:rPr>
            <a:t>10. Wie gross sind jetzt Totalumsatz und Erlös?</a:t>
          </a:r>
        </a:p>
        <a:p>
          <a:endParaRPr lang="de-CH" sz="1100" baseline="0">
            <a:sym typeface="Wingdings 3" panose="05040102010807070707" pitchFamily="18" charset="2"/>
          </a:endParaRPr>
        </a:p>
        <a:p>
          <a:r>
            <a:rPr lang="de-CH" sz="1100" baseline="0">
              <a:sym typeface="Wingdings 3" panose="05040102010807070707" pitchFamily="18" charset="2"/>
            </a:rPr>
            <a:t>11. Speichern Sie erneut.</a:t>
          </a:r>
        </a:p>
        <a:p>
          <a:endParaRPr lang="de-CH" sz="1100" baseline="0">
            <a:sym typeface="Wingdings 3" panose="05040102010807070707" pitchFamily="18" charset="2"/>
          </a:endParaRPr>
        </a:p>
        <a:p>
          <a:r>
            <a:rPr lang="de-CH" sz="1100" baseline="0">
              <a:sym typeface="Wingdings 3" panose="05040102010807070707" pitchFamily="18" charset="2"/>
            </a:rPr>
            <a:t>12. Wechseln Sie zum Tabellenblatt </a:t>
          </a:r>
          <a:r>
            <a:rPr lang="de-CH" sz="1100" b="1" baseline="0">
              <a:sym typeface="Wingdings 3" panose="05040102010807070707" pitchFamily="18" charset="2"/>
            </a:rPr>
            <a:t>Instrumente.</a:t>
          </a:r>
          <a:endParaRPr lang="de-CH" sz="11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257175</xdr:colOff>
      <xdr:row>0</xdr:row>
      <xdr:rowOff>47625</xdr:rowOff>
    </xdr:from>
    <xdr:to>
      <xdr:col>21</xdr:col>
      <xdr:colOff>713651</xdr:colOff>
      <xdr:row>21</xdr:row>
      <xdr:rowOff>104318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2F61C4EC-DDEF-4372-8E53-C7D9A8536C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86775" y="47625"/>
          <a:ext cx="5790476" cy="3657143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  <a:effectLst/>
      </xdr:spPr>
    </xdr:pic>
    <xdr:clientData/>
  </xdr:twoCellAnchor>
  <xdr:twoCellAnchor editAs="oneCell">
    <xdr:from>
      <xdr:col>10</xdr:col>
      <xdr:colOff>180978</xdr:colOff>
      <xdr:row>0</xdr:row>
      <xdr:rowOff>57154</xdr:rowOff>
    </xdr:from>
    <xdr:to>
      <xdr:col>14</xdr:col>
      <xdr:colOff>107550</xdr:colOff>
      <xdr:row>21</xdr:row>
      <xdr:rowOff>168704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3F7A0F5F-5709-4055-9568-C4244238F2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62578" y="57154"/>
          <a:ext cx="2974572" cy="3712000"/>
        </a:xfrm>
        <a:prstGeom prst="rect">
          <a:avLst/>
        </a:prstGeom>
        <a:ln>
          <a:solidFill>
            <a:schemeClr val="bg1">
              <a:lumMod val="85000"/>
            </a:schemeClr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J30" sqref="J30"/>
    </sheetView>
  </sheetViews>
  <sheetFormatPr baseColWidth="10" defaultRowHeight="15"/>
  <cols>
    <col min="1" max="1" width="22.7109375" customWidth="1"/>
    <col min="9" max="9" width="13.5703125" customWidth="1"/>
  </cols>
  <sheetData>
    <row r="1" spans="1:9" ht="26.25" customHeight="1">
      <c r="A1" s="24" t="s">
        <v>117</v>
      </c>
      <c r="B1" s="24"/>
    </row>
    <row r="2" spans="1:9">
      <c r="A2" s="22"/>
      <c r="B2" s="22" t="s">
        <v>118</v>
      </c>
      <c r="C2" s="22" t="s">
        <v>123</v>
      </c>
      <c r="D2" s="22" t="s">
        <v>124</v>
      </c>
      <c r="E2" s="22" t="s">
        <v>125</v>
      </c>
      <c r="F2" s="22" t="s">
        <v>126</v>
      </c>
      <c r="G2" s="22" t="s">
        <v>127</v>
      </c>
      <c r="H2" s="22" t="s">
        <v>128</v>
      </c>
      <c r="I2" s="22" t="s">
        <v>0</v>
      </c>
    </row>
    <row r="3" spans="1:9">
      <c r="A3" t="s">
        <v>119</v>
      </c>
      <c r="B3">
        <v>20</v>
      </c>
      <c r="C3">
        <v>20</v>
      </c>
      <c r="D3">
        <v>30</v>
      </c>
      <c r="E3">
        <v>30</v>
      </c>
      <c r="F3">
        <v>40</v>
      </c>
      <c r="G3">
        <v>50</v>
      </c>
      <c r="H3">
        <v>50</v>
      </c>
      <c r="I3" s="23">
        <f>SUM(B3:H3)</f>
        <v>240</v>
      </c>
    </row>
    <row r="4" spans="1:9">
      <c r="A4" t="s">
        <v>120</v>
      </c>
      <c r="B4">
        <v>20</v>
      </c>
      <c r="C4">
        <v>30</v>
      </c>
      <c r="D4">
        <v>40</v>
      </c>
      <c r="E4">
        <v>40</v>
      </c>
      <c r="F4">
        <v>50</v>
      </c>
      <c r="G4">
        <v>100</v>
      </c>
      <c r="H4">
        <v>100</v>
      </c>
      <c r="I4" s="23">
        <f t="shared" ref="I4:I5" si="0">SUM(B4:H4)</f>
        <v>380</v>
      </c>
    </row>
    <row r="5" spans="1:9">
      <c r="A5" t="s">
        <v>121</v>
      </c>
      <c r="B5">
        <v>20</v>
      </c>
      <c r="C5">
        <v>30</v>
      </c>
      <c r="D5">
        <v>50</v>
      </c>
      <c r="E5">
        <v>60</v>
      </c>
      <c r="F5">
        <v>60</v>
      </c>
      <c r="G5">
        <v>70</v>
      </c>
      <c r="H5">
        <v>70</v>
      </c>
      <c r="I5" s="23">
        <f t="shared" si="0"/>
        <v>360</v>
      </c>
    </row>
    <row r="6" spans="1:9">
      <c r="A6" t="s">
        <v>122</v>
      </c>
      <c r="B6" s="23">
        <f>SUM(B3:B5)</f>
        <v>60</v>
      </c>
      <c r="C6" s="23">
        <f t="shared" ref="C6:I6" si="1">SUM(C3:C5)</f>
        <v>80</v>
      </c>
      <c r="D6" s="23">
        <f t="shared" si="1"/>
        <v>120</v>
      </c>
      <c r="E6" s="23">
        <f t="shared" si="1"/>
        <v>130</v>
      </c>
      <c r="F6" s="23">
        <f t="shared" si="1"/>
        <v>150</v>
      </c>
      <c r="G6" s="23">
        <f t="shared" si="1"/>
        <v>220</v>
      </c>
      <c r="H6" s="23">
        <f t="shared" si="1"/>
        <v>220</v>
      </c>
      <c r="I6" s="23">
        <f t="shared" si="1"/>
        <v>980</v>
      </c>
    </row>
  </sheetData>
  <mergeCells count="1">
    <mergeCell ref="A1:B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I2" sqref="I2"/>
    </sheetView>
  </sheetViews>
  <sheetFormatPr baseColWidth="10" defaultColWidth="21.140625" defaultRowHeight="15"/>
  <cols>
    <col min="1" max="1" width="8.5703125" style="1" customWidth="1"/>
    <col min="2" max="2" width="20.42578125" style="1" bestFit="1" customWidth="1"/>
    <col min="3" max="3" width="11.42578125" style="1" bestFit="1" customWidth="1"/>
    <col min="4" max="4" width="16.85546875" style="1" bestFit="1" customWidth="1"/>
    <col min="5" max="7" width="8.7109375" style="1" customWidth="1"/>
    <col min="8" max="16384" width="21.140625" style="1"/>
  </cols>
  <sheetData>
    <row r="1" spans="1:7" s="5" customFormat="1" ht="17.25" customHeight="1">
      <c r="A1" s="4" t="s">
        <v>71</v>
      </c>
      <c r="E1" s="25" t="s">
        <v>72</v>
      </c>
      <c r="F1" s="25"/>
      <c r="G1" s="25"/>
    </row>
    <row r="2" spans="1:7" ht="15" customHeight="1">
      <c r="A2" s="8" t="s">
        <v>22</v>
      </c>
      <c r="B2" s="8" t="s">
        <v>23</v>
      </c>
      <c r="C2" s="8" t="s">
        <v>24</v>
      </c>
      <c r="D2" s="8" t="s">
        <v>25</v>
      </c>
      <c r="E2" s="9" t="s">
        <v>12</v>
      </c>
      <c r="F2" s="9" t="s">
        <v>13</v>
      </c>
      <c r="G2" s="9" t="s">
        <v>14</v>
      </c>
    </row>
    <row r="3" spans="1:7" s="2" customFormat="1" ht="14.25" customHeight="1">
      <c r="A3" s="10">
        <v>1020000</v>
      </c>
      <c r="B3" s="11" t="s">
        <v>26</v>
      </c>
      <c r="C3" s="11" t="s">
        <v>38</v>
      </c>
      <c r="D3" s="11" t="s">
        <v>27</v>
      </c>
      <c r="E3" s="12">
        <v>29.9</v>
      </c>
      <c r="F3" s="13"/>
      <c r="G3" s="14"/>
    </row>
    <row r="4" spans="1:7" s="2" customFormat="1" ht="14.25" customHeight="1">
      <c r="A4" s="10">
        <v>1020005</v>
      </c>
      <c r="B4" s="11" t="s">
        <v>28</v>
      </c>
      <c r="C4" s="11" t="s">
        <v>38</v>
      </c>
      <c r="D4" s="11"/>
      <c r="E4" s="12">
        <v>3</v>
      </c>
      <c r="F4" s="13"/>
      <c r="G4" s="14"/>
    </row>
    <row r="5" spans="1:7" s="2" customFormat="1" ht="14.25" customHeight="1">
      <c r="A5" s="10">
        <v>1020001</v>
      </c>
      <c r="B5" s="11" t="s">
        <v>29</v>
      </c>
      <c r="C5" s="11" t="s">
        <v>38</v>
      </c>
      <c r="D5" s="11" t="s">
        <v>30</v>
      </c>
      <c r="E5" s="12">
        <v>19</v>
      </c>
      <c r="F5" s="13"/>
      <c r="G5" s="14"/>
    </row>
    <row r="6" spans="1:7" s="2" customFormat="1" ht="14.25" customHeight="1">
      <c r="A6" s="10">
        <v>1020002</v>
      </c>
      <c r="B6" s="11" t="s">
        <v>29</v>
      </c>
      <c r="C6" s="11" t="s">
        <v>38</v>
      </c>
      <c r="D6" s="11" t="s">
        <v>31</v>
      </c>
      <c r="E6" s="12">
        <v>19</v>
      </c>
      <c r="F6" s="13"/>
      <c r="G6" s="14"/>
    </row>
    <row r="7" spans="1:7" s="2" customFormat="1" ht="14.25" customHeight="1">
      <c r="A7" s="10">
        <v>1020004</v>
      </c>
      <c r="B7" s="11" t="s">
        <v>29</v>
      </c>
      <c r="C7" s="11" t="s">
        <v>38</v>
      </c>
      <c r="D7" s="11" t="s">
        <v>32</v>
      </c>
      <c r="E7" s="12">
        <v>19</v>
      </c>
      <c r="F7" s="13"/>
      <c r="G7" s="14"/>
    </row>
    <row r="8" spans="1:7" s="2" customFormat="1" ht="14.25" customHeight="1">
      <c r="A8" s="10">
        <v>1020006</v>
      </c>
      <c r="B8" s="11" t="s">
        <v>33</v>
      </c>
      <c r="C8" s="11" t="s">
        <v>38</v>
      </c>
      <c r="D8" s="11"/>
      <c r="E8" s="12">
        <v>2</v>
      </c>
      <c r="F8" s="13"/>
      <c r="G8" s="14"/>
    </row>
    <row r="9" spans="1:7" s="2" customFormat="1" ht="14.25" customHeight="1">
      <c r="A9" s="10">
        <v>1020015</v>
      </c>
      <c r="B9" s="11" t="s">
        <v>34</v>
      </c>
      <c r="C9" s="11" t="s">
        <v>35</v>
      </c>
      <c r="D9" s="11" t="s">
        <v>36</v>
      </c>
      <c r="E9" s="12">
        <v>11.5</v>
      </c>
      <c r="F9" s="13"/>
      <c r="G9" s="14"/>
    </row>
    <row r="10" spans="1:7" s="2" customFormat="1" ht="14.25" customHeight="1">
      <c r="A10" s="10">
        <v>1020007</v>
      </c>
      <c r="B10" s="11" t="s">
        <v>37</v>
      </c>
      <c r="C10" s="11" t="s">
        <v>38</v>
      </c>
      <c r="D10" s="11"/>
      <c r="E10" s="12">
        <v>9</v>
      </c>
      <c r="F10" s="13"/>
      <c r="G10" s="14"/>
    </row>
    <row r="11" spans="1:7" s="2" customFormat="1" ht="14.25" customHeight="1">
      <c r="A11" s="10">
        <v>1020008</v>
      </c>
      <c r="B11" s="11" t="s">
        <v>39</v>
      </c>
      <c r="C11" s="11" t="s">
        <v>40</v>
      </c>
      <c r="D11" s="11" t="s">
        <v>41</v>
      </c>
      <c r="E11" s="12">
        <v>7.5</v>
      </c>
      <c r="F11" s="13"/>
      <c r="G11" s="14"/>
    </row>
    <row r="12" spans="1:7" s="2" customFormat="1" ht="14.25" customHeight="1">
      <c r="A12" s="10">
        <v>1020011</v>
      </c>
      <c r="B12" s="11" t="s">
        <v>39</v>
      </c>
      <c r="C12" s="11" t="s">
        <v>42</v>
      </c>
      <c r="D12" s="11" t="s">
        <v>41</v>
      </c>
      <c r="E12" s="12">
        <v>5.9</v>
      </c>
      <c r="F12" s="13"/>
      <c r="G12" s="14"/>
    </row>
    <row r="13" spans="1:7" s="2" customFormat="1" ht="14.25" customHeight="1">
      <c r="A13" s="10">
        <v>1020013</v>
      </c>
      <c r="B13" s="11" t="s">
        <v>39</v>
      </c>
      <c r="C13" s="11" t="s">
        <v>42</v>
      </c>
      <c r="D13" s="11" t="s">
        <v>43</v>
      </c>
      <c r="E13" s="12">
        <v>5.9</v>
      </c>
      <c r="F13" s="13"/>
      <c r="G13" s="14"/>
    </row>
    <row r="14" spans="1:7" s="2" customFormat="1" ht="14.25" customHeight="1">
      <c r="A14" s="10">
        <v>1002824</v>
      </c>
      <c r="B14" s="11" t="s">
        <v>44</v>
      </c>
      <c r="C14" s="11" t="s">
        <v>45</v>
      </c>
      <c r="D14" s="11" t="s">
        <v>46</v>
      </c>
      <c r="E14" s="12">
        <v>47.9</v>
      </c>
      <c r="F14" s="13"/>
      <c r="G14" s="14"/>
    </row>
    <row r="15" spans="1:7" s="2" customFormat="1" ht="14.25" customHeight="1">
      <c r="A15" s="10">
        <v>1020014</v>
      </c>
      <c r="B15" s="11" t="s">
        <v>47</v>
      </c>
      <c r="C15" s="11" t="s">
        <v>45</v>
      </c>
      <c r="D15" s="11" t="s">
        <v>46</v>
      </c>
      <c r="E15" s="12">
        <v>36</v>
      </c>
      <c r="F15" s="13"/>
      <c r="G15" s="14"/>
    </row>
    <row r="16" spans="1:7" s="2" customFormat="1" ht="14.25" customHeight="1">
      <c r="A16" s="10">
        <v>203105</v>
      </c>
      <c r="B16" s="11" t="s">
        <v>48</v>
      </c>
      <c r="C16" s="11" t="s">
        <v>49</v>
      </c>
      <c r="D16" s="11" t="s">
        <v>50</v>
      </c>
      <c r="E16" s="12">
        <v>27</v>
      </c>
      <c r="F16" s="13"/>
      <c r="G16" s="14"/>
    </row>
    <row r="17" spans="1:7" s="2" customFormat="1" ht="14.25" customHeight="1">
      <c r="A17" s="10">
        <v>203106</v>
      </c>
      <c r="B17" s="11" t="s">
        <v>48</v>
      </c>
      <c r="C17" s="11" t="s">
        <v>49</v>
      </c>
      <c r="D17" s="11" t="s">
        <v>51</v>
      </c>
      <c r="E17" s="12">
        <v>27</v>
      </c>
      <c r="F17" s="13"/>
      <c r="G17" s="14"/>
    </row>
    <row r="18" spans="1:7" s="2" customFormat="1" ht="14.25" customHeight="1">
      <c r="A18" s="10">
        <v>203107</v>
      </c>
      <c r="B18" s="11" t="s">
        <v>48</v>
      </c>
      <c r="C18" s="11" t="s">
        <v>49</v>
      </c>
      <c r="D18" s="11" t="s">
        <v>52</v>
      </c>
      <c r="E18" s="12">
        <v>27</v>
      </c>
      <c r="F18" s="13"/>
      <c r="G18" s="14"/>
    </row>
    <row r="19" spans="1:7" s="2" customFormat="1" ht="14.25" customHeight="1">
      <c r="A19" s="10">
        <v>202108</v>
      </c>
      <c r="B19" s="11" t="s">
        <v>48</v>
      </c>
      <c r="C19" s="11" t="s">
        <v>49</v>
      </c>
      <c r="D19" s="11" t="s">
        <v>53</v>
      </c>
      <c r="E19" s="12">
        <v>19</v>
      </c>
      <c r="F19" s="13"/>
      <c r="G19" s="14"/>
    </row>
    <row r="20" spans="1:7" s="2" customFormat="1" ht="14.25" customHeight="1">
      <c r="A20" s="10">
        <v>1020097</v>
      </c>
      <c r="B20" s="11" t="s">
        <v>54</v>
      </c>
      <c r="C20" s="11" t="s">
        <v>55</v>
      </c>
      <c r="D20" s="11" t="s">
        <v>56</v>
      </c>
      <c r="E20" s="12">
        <v>129</v>
      </c>
      <c r="F20" s="13"/>
      <c r="G20" s="14"/>
    </row>
    <row r="21" spans="1:7" s="2" customFormat="1" ht="14.25" customHeight="1">
      <c r="A21" s="10">
        <v>1020098</v>
      </c>
      <c r="B21" s="11" t="s">
        <v>57</v>
      </c>
      <c r="C21" s="11" t="s">
        <v>55</v>
      </c>
      <c r="D21" s="11" t="s">
        <v>58</v>
      </c>
      <c r="E21" s="12">
        <v>129</v>
      </c>
      <c r="F21" s="13"/>
      <c r="G21" s="14"/>
    </row>
    <row r="22" spans="1:7" s="2" customFormat="1" ht="14.25" customHeight="1">
      <c r="A22" s="10">
        <v>303618</v>
      </c>
      <c r="B22" s="11" t="s">
        <v>59</v>
      </c>
      <c r="C22" s="11" t="s">
        <v>55</v>
      </c>
      <c r="D22" s="11" t="s">
        <v>60</v>
      </c>
      <c r="E22" s="12">
        <v>12</v>
      </c>
      <c r="F22" s="13"/>
      <c r="G22" s="14"/>
    </row>
    <row r="23" spans="1:7" s="2" customFormat="1" ht="14.25" customHeight="1">
      <c r="A23" s="10">
        <v>202768</v>
      </c>
      <c r="B23" s="11" t="s">
        <v>61</v>
      </c>
      <c r="C23" s="11" t="s">
        <v>49</v>
      </c>
      <c r="D23" s="11" t="s">
        <v>62</v>
      </c>
      <c r="E23" s="12">
        <v>9</v>
      </c>
      <c r="F23" s="13"/>
      <c r="G23" s="14"/>
    </row>
    <row r="24" spans="1:7" s="2" customFormat="1" ht="14.25" customHeight="1">
      <c r="A24" s="10">
        <v>202928</v>
      </c>
      <c r="B24" s="11" t="s">
        <v>61</v>
      </c>
      <c r="C24" s="11" t="s">
        <v>49</v>
      </c>
      <c r="D24" s="11" t="s">
        <v>63</v>
      </c>
      <c r="E24" s="12">
        <v>9</v>
      </c>
      <c r="F24" s="13"/>
      <c r="G24" s="14"/>
    </row>
    <row r="25" spans="1:7" s="2" customFormat="1" ht="14.25" customHeight="1">
      <c r="A25" s="10">
        <v>202628</v>
      </c>
      <c r="B25" s="11" t="s">
        <v>61</v>
      </c>
      <c r="C25" s="11" t="s">
        <v>49</v>
      </c>
      <c r="D25" s="11" t="s">
        <v>64</v>
      </c>
      <c r="E25" s="12">
        <v>9</v>
      </c>
      <c r="F25" s="13"/>
      <c r="G25" s="14"/>
    </row>
    <row r="26" spans="1:7" s="2" customFormat="1" ht="14.25" customHeight="1">
      <c r="A26" s="10">
        <v>1002783</v>
      </c>
      <c r="B26" s="11" t="s">
        <v>65</v>
      </c>
      <c r="C26" s="11" t="s">
        <v>66</v>
      </c>
      <c r="D26" s="11" t="s">
        <v>67</v>
      </c>
      <c r="E26" s="12">
        <v>99</v>
      </c>
      <c r="F26" s="13"/>
      <c r="G26" s="14"/>
    </row>
    <row r="27" spans="1:7" s="2" customFormat="1" ht="14.25" customHeight="1">
      <c r="A27" s="10">
        <v>312254</v>
      </c>
      <c r="B27" s="11" t="s">
        <v>65</v>
      </c>
      <c r="C27" s="11" t="s">
        <v>68</v>
      </c>
      <c r="D27" s="11" t="s">
        <v>69</v>
      </c>
      <c r="E27" s="12">
        <v>59</v>
      </c>
      <c r="F27" s="13"/>
      <c r="G27" s="14"/>
    </row>
    <row r="28" spans="1:7" s="2" customFormat="1" ht="14.25" customHeight="1">
      <c r="A28" s="10">
        <v>1002277</v>
      </c>
      <c r="B28" s="11" t="s">
        <v>65</v>
      </c>
      <c r="C28" s="11" t="s">
        <v>68</v>
      </c>
      <c r="D28" s="11" t="s">
        <v>69</v>
      </c>
      <c r="E28" s="12">
        <v>59</v>
      </c>
      <c r="F28" s="13"/>
      <c r="G28" s="14"/>
    </row>
    <row r="29" spans="1:7" s="2" customFormat="1" ht="14.25" customHeight="1">
      <c r="A29" s="10">
        <v>312739</v>
      </c>
      <c r="B29" s="11" t="s">
        <v>65</v>
      </c>
      <c r="C29" s="11" t="s">
        <v>68</v>
      </c>
      <c r="D29" s="11" t="s">
        <v>70</v>
      </c>
      <c r="E29" s="12">
        <v>59</v>
      </c>
      <c r="F29" s="13"/>
      <c r="G29" s="14"/>
    </row>
    <row r="30" spans="1:7" s="2" customFormat="1" ht="14.25" customHeight="1">
      <c r="A30" s="3" t="s">
        <v>73</v>
      </c>
      <c r="E30" s="15"/>
      <c r="F30" s="16"/>
      <c r="G30" s="17"/>
    </row>
    <row r="31" spans="1:7" s="2" customFormat="1" ht="14.25" customHeight="1">
      <c r="E31" s="6" t="s">
        <v>15</v>
      </c>
      <c r="F31" s="7" t="s">
        <v>13</v>
      </c>
      <c r="G31" s="7" t="s">
        <v>14</v>
      </c>
    </row>
    <row r="32" spans="1:7" s="2" customFormat="1" ht="14.25" customHeight="1">
      <c r="F32" s="18">
        <v>0.99</v>
      </c>
      <c r="G32" s="19">
        <v>1.0900000000000001</v>
      </c>
    </row>
    <row r="33" ht="14.25" customHeight="1"/>
  </sheetData>
  <mergeCells count="1">
    <mergeCell ref="E1:G1"/>
  </mergeCells>
  <pageMargins left="0.7" right="0.7" top="0.78740157499999996" bottom="0.78740157499999996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J2" sqref="J2"/>
    </sheetView>
  </sheetViews>
  <sheetFormatPr baseColWidth="10" defaultColWidth="9.5703125" defaultRowHeight="12.75"/>
  <cols>
    <col min="1" max="1" width="5" style="20" customWidth="1"/>
    <col min="2" max="2" width="26.28515625" style="20" customWidth="1"/>
    <col min="3" max="3" width="6.85546875" style="20" customWidth="1"/>
    <col min="4" max="4" width="7" style="20" customWidth="1"/>
    <col min="5" max="5" width="8.85546875" style="20" customWidth="1"/>
    <col min="6" max="6" width="7.5703125" style="20" customWidth="1"/>
    <col min="7" max="257" width="9.5703125" style="20"/>
    <col min="258" max="258" width="26.28515625" style="20" customWidth="1"/>
    <col min="259" max="259" width="10.28515625" style="20" customWidth="1"/>
    <col min="260" max="260" width="8.140625" style="20" customWidth="1"/>
    <col min="261" max="261" width="9.7109375" style="20" customWidth="1"/>
    <col min="262" max="262" width="12.140625" style="20" customWidth="1"/>
    <col min="263" max="513" width="9.5703125" style="20"/>
    <col min="514" max="514" width="26.28515625" style="20" customWidth="1"/>
    <col min="515" max="515" width="10.28515625" style="20" customWidth="1"/>
    <col min="516" max="516" width="8.140625" style="20" customWidth="1"/>
    <col min="517" max="517" width="9.7109375" style="20" customWidth="1"/>
    <col min="518" max="518" width="12.140625" style="20" customWidth="1"/>
    <col min="519" max="769" width="9.5703125" style="20"/>
    <col min="770" max="770" width="26.28515625" style="20" customWidth="1"/>
    <col min="771" max="771" width="10.28515625" style="20" customWidth="1"/>
    <col min="772" max="772" width="8.140625" style="20" customWidth="1"/>
    <col min="773" max="773" width="9.7109375" style="20" customWidth="1"/>
    <col min="774" max="774" width="12.140625" style="20" customWidth="1"/>
    <col min="775" max="1025" width="9.5703125" style="20"/>
    <col min="1026" max="1026" width="26.28515625" style="20" customWidth="1"/>
    <col min="1027" max="1027" width="10.28515625" style="20" customWidth="1"/>
    <col min="1028" max="1028" width="8.140625" style="20" customWidth="1"/>
    <col min="1029" max="1029" width="9.7109375" style="20" customWidth="1"/>
    <col min="1030" max="1030" width="12.140625" style="20" customWidth="1"/>
    <col min="1031" max="1281" width="9.5703125" style="20"/>
    <col min="1282" max="1282" width="26.28515625" style="20" customWidth="1"/>
    <col min="1283" max="1283" width="10.28515625" style="20" customWidth="1"/>
    <col min="1284" max="1284" width="8.140625" style="20" customWidth="1"/>
    <col min="1285" max="1285" width="9.7109375" style="20" customWidth="1"/>
    <col min="1286" max="1286" width="12.140625" style="20" customWidth="1"/>
    <col min="1287" max="1537" width="9.5703125" style="20"/>
    <col min="1538" max="1538" width="26.28515625" style="20" customWidth="1"/>
    <col min="1539" max="1539" width="10.28515625" style="20" customWidth="1"/>
    <col min="1540" max="1540" width="8.140625" style="20" customWidth="1"/>
    <col min="1541" max="1541" width="9.7109375" style="20" customWidth="1"/>
    <col min="1542" max="1542" width="12.140625" style="20" customWidth="1"/>
    <col min="1543" max="1793" width="9.5703125" style="20"/>
    <col min="1794" max="1794" width="26.28515625" style="20" customWidth="1"/>
    <col min="1795" max="1795" width="10.28515625" style="20" customWidth="1"/>
    <col min="1796" max="1796" width="8.140625" style="20" customWidth="1"/>
    <col min="1797" max="1797" width="9.7109375" style="20" customWidth="1"/>
    <col min="1798" max="1798" width="12.140625" style="20" customWidth="1"/>
    <col min="1799" max="2049" width="9.5703125" style="20"/>
    <col min="2050" max="2050" width="26.28515625" style="20" customWidth="1"/>
    <col min="2051" max="2051" width="10.28515625" style="20" customWidth="1"/>
    <col min="2052" max="2052" width="8.140625" style="20" customWidth="1"/>
    <col min="2053" max="2053" width="9.7109375" style="20" customWidth="1"/>
    <col min="2054" max="2054" width="12.140625" style="20" customWidth="1"/>
    <col min="2055" max="2305" width="9.5703125" style="20"/>
    <col min="2306" max="2306" width="26.28515625" style="20" customWidth="1"/>
    <col min="2307" max="2307" width="10.28515625" style="20" customWidth="1"/>
    <col min="2308" max="2308" width="8.140625" style="20" customWidth="1"/>
    <col min="2309" max="2309" width="9.7109375" style="20" customWidth="1"/>
    <col min="2310" max="2310" width="12.140625" style="20" customWidth="1"/>
    <col min="2311" max="2561" width="9.5703125" style="20"/>
    <col min="2562" max="2562" width="26.28515625" style="20" customWidth="1"/>
    <col min="2563" max="2563" width="10.28515625" style="20" customWidth="1"/>
    <col min="2564" max="2564" width="8.140625" style="20" customWidth="1"/>
    <col min="2565" max="2565" width="9.7109375" style="20" customWidth="1"/>
    <col min="2566" max="2566" width="12.140625" style="20" customWidth="1"/>
    <col min="2567" max="2817" width="9.5703125" style="20"/>
    <col min="2818" max="2818" width="26.28515625" style="20" customWidth="1"/>
    <col min="2819" max="2819" width="10.28515625" style="20" customWidth="1"/>
    <col min="2820" max="2820" width="8.140625" style="20" customWidth="1"/>
    <col min="2821" max="2821" width="9.7109375" style="20" customWidth="1"/>
    <col min="2822" max="2822" width="12.140625" style="20" customWidth="1"/>
    <col min="2823" max="3073" width="9.5703125" style="20"/>
    <col min="3074" max="3074" width="26.28515625" style="20" customWidth="1"/>
    <col min="3075" max="3075" width="10.28515625" style="20" customWidth="1"/>
    <col min="3076" max="3076" width="8.140625" style="20" customWidth="1"/>
    <col min="3077" max="3077" width="9.7109375" style="20" customWidth="1"/>
    <col min="3078" max="3078" width="12.140625" style="20" customWidth="1"/>
    <col min="3079" max="3329" width="9.5703125" style="20"/>
    <col min="3330" max="3330" width="26.28515625" style="20" customWidth="1"/>
    <col min="3331" max="3331" width="10.28515625" style="20" customWidth="1"/>
    <col min="3332" max="3332" width="8.140625" style="20" customWidth="1"/>
    <col min="3333" max="3333" width="9.7109375" style="20" customWidth="1"/>
    <col min="3334" max="3334" width="12.140625" style="20" customWidth="1"/>
    <col min="3335" max="3585" width="9.5703125" style="20"/>
    <col min="3586" max="3586" width="26.28515625" style="20" customWidth="1"/>
    <col min="3587" max="3587" width="10.28515625" style="20" customWidth="1"/>
    <col min="3588" max="3588" width="8.140625" style="20" customWidth="1"/>
    <col min="3589" max="3589" width="9.7109375" style="20" customWidth="1"/>
    <col min="3590" max="3590" width="12.140625" style="20" customWidth="1"/>
    <col min="3591" max="3841" width="9.5703125" style="20"/>
    <col min="3842" max="3842" width="26.28515625" style="20" customWidth="1"/>
    <col min="3843" max="3843" width="10.28515625" style="20" customWidth="1"/>
    <col min="3844" max="3844" width="8.140625" style="20" customWidth="1"/>
    <col min="3845" max="3845" width="9.7109375" style="20" customWidth="1"/>
    <col min="3846" max="3846" width="12.140625" style="20" customWidth="1"/>
    <col min="3847" max="4097" width="9.5703125" style="20"/>
    <col min="4098" max="4098" width="26.28515625" style="20" customWidth="1"/>
    <col min="4099" max="4099" width="10.28515625" style="20" customWidth="1"/>
    <col min="4100" max="4100" width="8.140625" style="20" customWidth="1"/>
    <col min="4101" max="4101" width="9.7109375" style="20" customWidth="1"/>
    <col min="4102" max="4102" width="12.140625" style="20" customWidth="1"/>
    <col min="4103" max="4353" width="9.5703125" style="20"/>
    <col min="4354" max="4354" width="26.28515625" style="20" customWidth="1"/>
    <col min="4355" max="4355" width="10.28515625" style="20" customWidth="1"/>
    <col min="4356" max="4356" width="8.140625" style="20" customWidth="1"/>
    <col min="4357" max="4357" width="9.7109375" style="20" customWidth="1"/>
    <col min="4358" max="4358" width="12.140625" style="20" customWidth="1"/>
    <col min="4359" max="4609" width="9.5703125" style="20"/>
    <col min="4610" max="4610" width="26.28515625" style="20" customWidth="1"/>
    <col min="4611" max="4611" width="10.28515625" style="20" customWidth="1"/>
    <col min="4612" max="4612" width="8.140625" style="20" customWidth="1"/>
    <col min="4613" max="4613" width="9.7109375" style="20" customWidth="1"/>
    <col min="4614" max="4614" width="12.140625" style="20" customWidth="1"/>
    <col min="4615" max="4865" width="9.5703125" style="20"/>
    <col min="4866" max="4866" width="26.28515625" style="20" customWidth="1"/>
    <col min="4867" max="4867" width="10.28515625" style="20" customWidth="1"/>
    <col min="4868" max="4868" width="8.140625" style="20" customWidth="1"/>
    <col min="4869" max="4869" width="9.7109375" style="20" customWidth="1"/>
    <col min="4870" max="4870" width="12.140625" style="20" customWidth="1"/>
    <col min="4871" max="5121" width="9.5703125" style="20"/>
    <col min="5122" max="5122" width="26.28515625" style="20" customWidth="1"/>
    <col min="5123" max="5123" width="10.28515625" style="20" customWidth="1"/>
    <col min="5124" max="5124" width="8.140625" style="20" customWidth="1"/>
    <col min="5125" max="5125" width="9.7109375" style="20" customWidth="1"/>
    <col min="5126" max="5126" width="12.140625" style="20" customWidth="1"/>
    <col min="5127" max="5377" width="9.5703125" style="20"/>
    <col min="5378" max="5378" width="26.28515625" style="20" customWidth="1"/>
    <col min="5379" max="5379" width="10.28515625" style="20" customWidth="1"/>
    <col min="5380" max="5380" width="8.140625" style="20" customWidth="1"/>
    <col min="5381" max="5381" width="9.7109375" style="20" customWidth="1"/>
    <col min="5382" max="5382" width="12.140625" style="20" customWidth="1"/>
    <col min="5383" max="5633" width="9.5703125" style="20"/>
    <col min="5634" max="5634" width="26.28515625" style="20" customWidth="1"/>
    <col min="5635" max="5635" width="10.28515625" style="20" customWidth="1"/>
    <col min="5636" max="5636" width="8.140625" style="20" customWidth="1"/>
    <col min="5637" max="5637" width="9.7109375" style="20" customWidth="1"/>
    <col min="5638" max="5638" width="12.140625" style="20" customWidth="1"/>
    <col min="5639" max="5889" width="9.5703125" style="20"/>
    <col min="5890" max="5890" width="26.28515625" style="20" customWidth="1"/>
    <col min="5891" max="5891" width="10.28515625" style="20" customWidth="1"/>
    <col min="5892" max="5892" width="8.140625" style="20" customWidth="1"/>
    <col min="5893" max="5893" width="9.7109375" style="20" customWidth="1"/>
    <col min="5894" max="5894" width="12.140625" style="20" customWidth="1"/>
    <col min="5895" max="6145" width="9.5703125" style="20"/>
    <col min="6146" max="6146" width="26.28515625" style="20" customWidth="1"/>
    <col min="6147" max="6147" width="10.28515625" style="20" customWidth="1"/>
    <col min="6148" max="6148" width="8.140625" style="20" customWidth="1"/>
    <col min="6149" max="6149" width="9.7109375" style="20" customWidth="1"/>
    <col min="6150" max="6150" width="12.140625" style="20" customWidth="1"/>
    <col min="6151" max="6401" width="9.5703125" style="20"/>
    <col min="6402" max="6402" width="26.28515625" style="20" customWidth="1"/>
    <col min="6403" max="6403" width="10.28515625" style="20" customWidth="1"/>
    <col min="6404" max="6404" width="8.140625" style="20" customWidth="1"/>
    <col min="6405" max="6405" width="9.7109375" style="20" customWidth="1"/>
    <col min="6406" max="6406" width="12.140625" style="20" customWidth="1"/>
    <col min="6407" max="6657" width="9.5703125" style="20"/>
    <col min="6658" max="6658" width="26.28515625" style="20" customWidth="1"/>
    <col min="6659" max="6659" width="10.28515625" style="20" customWidth="1"/>
    <col min="6660" max="6660" width="8.140625" style="20" customWidth="1"/>
    <col min="6661" max="6661" width="9.7109375" style="20" customWidth="1"/>
    <col min="6662" max="6662" width="12.140625" style="20" customWidth="1"/>
    <col min="6663" max="6913" width="9.5703125" style="20"/>
    <col min="6914" max="6914" width="26.28515625" style="20" customWidth="1"/>
    <col min="6915" max="6915" width="10.28515625" style="20" customWidth="1"/>
    <col min="6916" max="6916" width="8.140625" style="20" customWidth="1"/>
    <col min="6917" max="6917" width="9.7109375" style="20" customWidth="1"/>
    <col min="6918" max="6918" width="12.140625" style="20" customWidth="1"/>
    <col min="6919" max="7169" width="9.5703125" style="20"/>
    <col min="7170" max="7170" width="26.28515625" style="20" customWidth="1"/>
    <col min="7171" max="7171" width="10.28515625" style="20" customWidth="1"/>
    <col min="7172" max="7172" width="8.140625" style="20" customWidth="1"/>
    <col min="7173" max="7173" width="9.7109375" style="20" customWidth="1"/>
    <col min="7174" max="7174" width="12.140625" style="20" customWidth="1"/>
    <col min="7175" max="7425" width="9.5703125" style="20"/>
    <col min="7426" max="7426" width="26.28515625" style="20" customWidth="1"/>
    <col min="7427" max="7427" width="10.28515625" style="20" customWidth="1"/>
    <col min="7428" max="7428" width="8.140625" style="20" customWidth="1"/>
    <col min="7429" max="7429" width="9.7109375" style="20" customWidth="1"/>
    <col min="7430" max="7430" width="12.140625" style="20" customWidth="1"/>
    <col min="7431" max="7681" width="9.5703125" style="20"/>
    <col min="7682" max="7682" width="26.28515625" style="20" customWidth="1"/>
    <col min="7683" max="7683" width="10.28515625" style="20" customWidth="1"/>
    <col min="7684" max="7684" width="8.140625" style="20" customWidth="1"/>
    <col min="7685" max="7685" width="9.7109375" style="20" customWidth="1"/>
    <col min="7686" max="7686" width="12.140625" style="20" customWidth="1"/>
    <col min="7687" max="7937" width="9.5703125" style="20"/>
    <col min="7938" max="7938" width="26.28515625" style="20" customWidth="1"/>
    <col min="7939" max="7939" width="10.28515625" style="20" customWidth="1"/>
    <col min="7940" max="7940" width="8.140625" style="20" customWidth="1"/>
    <col min="7941" max="7941" width="9.7109375" style="20" customWidth="1"/>
    <col min="7942" max="7942" width="12.140625" style="20" customWidth="1"/>
    <col min="7943" max="8193" width="9.5703125" style="20"/>
    <col min="8194" max="8194" width="26.28515625" style="20" customWidth="1"/>
    <col min="8195" max="8195" width="10.28515625" style="20" customWidth="1"/>
    <col min="8196" max="8196" width="8.140625" style="20" customWidth="1"/>
    <col min="8197" max="8197" width="9.7109375" style="20" customWidth="1"/>
    <col min="8198" max="8198" width="12.140625" style="20" customWidth="1"/>
    <col min="8199" max="8449" width="9.5703125" style="20"/>
    <col min="8450" max="8450" width="26.28515625" style="20" customWidth="1"/>
    <col min="8451" max="8451" width="10.28515625" style="20" customWidth="1"/>
    <col min="8452" max="8452" width="8.140625" style="20" customWidth="1"/>
    <col min="8453" max="8453" width="9.7109375" style="20" customWidth="1"/>
    <col min="8454" max="8454" width="12.140625" style="20" customWidth="1"/>
    <col min="8455" max="8705" width="9.5703125" style="20"/>
    <col min="8706" max="8706" width="26.28515625" style="20" customWidth="1"/>
    <col min="8707" max="8707" width="10.28515625" style="20" customWidth="1"/>
    <col min="8708" max="8708" width="8.140625" style="20" customWidth="1"/>
    <col min="8709" max="8709" width="9.7109375" style="20" customWidth="1"/>
    <col min="8710" max="8710" width="12.140625" style="20" customWidth="1"/>
    <col min="8711" max="8961" width="9.5703125" style="20"/>
    <col min="8962" max="8962" width="26.28515625" style="20" customWidth="1"/>
    <col min="8963" max="8963" width="10.28515625" style="20" customWidth="1"/>
    <col min="8964" max="8964" width="8.140625" style="20" customWidth="1"/>
    <col min="8965" max="8965" width="9.7109375" style="20" customWidth="1"/>
    <col min="8966" max="8966" width="12.140625" style="20" customWidth="1"/>
    <col min="8967" max="9217" width="9.5703125" style="20"/>
    <col min="9218" max="9218" width="26.28515625" style="20" customWidth="1"/>
    <col min="9219" max="9219" width="10.28515625" style="20" customWidth="1"/>
    <col min="9220" max="9220" width="8.140625" style="20" customWidth="1"/>
    <col min="9221" max="9221" width="9.7109375" style="20" customWidth="1"/>
    <col min="9222" max="9222" width="12.140625" style="20" customWidth="1"/>
    <col min="9223" max="9473" width="9.5703125" style="20"/>
    <col min="9474" max="9474" width="26.28515625" style="20" customWidth="1"/>
    <col min="9475" max="9475" width="10.28515625" style="20" customWidth="1"/>
    <col min="9476" max="9476" width="8.140625" style="20" customWidth="1"/>
    <col min="9477" max="9477" width="9.7109375" style="20" customWidth="1"/>
    <col min="9478" max="9478" width="12.140625" style="20" customWidth="1"/>
    <col min="9479" max="9729" width="9.5703125" style="20"/>
    <col min="9730" max="9730" width="26.28515625" style="20" customWidth="1"/>
    <col min="9731" max="9731" width="10.28515625" style="20" customWidth="1"/>
    <col min="9732" max="9732" width="8.140625" style="20" customWidth="1"/>
    <col min="9733" max="9733" width="9.7109375" style="20" customWidth="1"/>
    <col min="9734" max="9734" width="12.140625" style="20" customWidth="1"/>
    <col min="9735" max="9985" width="9.5703125" style="20"/>
    <col min="9986" max="9986" width="26.28515625" style="20" customWidth="1"/>
    <col min="9987" max="9987" width="10.28515625" style="20" customWidth="1"/>
    <col min="9988" max="9988" width="8.140625" style="20" customWidth="1"/>
    <col min="9989" max="9989" width="9.7109375" style="20" customWidth="1"/>
    <col min="9990" max="9990" width="12.140625" style="20" customWidth="1"/>
    <col min="9991" max="10241" width="9.5703125" style="20"/>
    <col min="10242" max="10242" width="26.28515625" style="20" customWidth="1"/>
    <col min="10243" max="10243" width="10.28515625" style="20" customWidth="1"/>
    <col min="10244" max="10244" width="8.140625" style="20" customWidth="1"/>
    <col min="10245" max="10245" width="9.7109375" style="20" customWidth="1"/>
    <col min="10246" max="10246" width="12.140625" style="20" customWidth="1"/>
    <col min="10247" max="10497" width="9.5703125" style="20"/>
    <col min="10498" max="10498" width="26.28515625" style="20" customWidth="1"/>
    <col min="10499" max="10499" width="10.28515625" style="20" customWidth="1"/>
    <col min="10500" max="10500" width="8.140625" style="20" customWidth="1"/>
    <col min="10501" max="10501" width="9.7109375" style="20" customWidth="1"/>
    <col min="10502" max="10502" width="12.140625" style="20" customWidth="1"/>
    <col min="10503" max="10753" width="9.5703125" style="20"/>
    <col min="10754" max="10754" width="26.28515625" style="20" customWidth="1"/>
    <col min="10755" max="10755" width="10.28515625" style="20" customWidth="1"/>
    <col min="10756" max="10756" width="8.140625" style="20" customWidth="1"/>
    <col min="10757" max="10757" width="9.7109375" style="20" customWidth="1"/>
    <col min="10758" max="10758" width="12.140625" style="20" customWidth="1"/>
    <col min="10759" max="11009" width="9.5703125" style="20"/>
    <col min="11010" max="11010" width="26.28515625" style="20" customWidth="1"/>
    <col min="11011" max="11011" width="10.28515625" style="20" customWidth="1"/>
    <col min="11012" max="11012" width="8.140625" style="20" customWidth="1"/>
    <col min="11013" max="11013" width="9.7109375" style="20" customWidth="1"/>
    <col min="11014" max="11014" width="12.140625" style="20" customWidth="1"/>
    <col min="11015" max="11265" width="9.5703125" style="20"/>
    <col min="11266" max="11266" width="26.28515625" style="20" customWidth="1"/>
    <col min="11267" max="11267" width="10.28515625" style="20" customWidth="1"/>
    <col min="11268" max="11268" width="8.140625" style="20" customWidth="1"/>
    <col min="11269" max="11269" width="9.7109375" style="20" customWidth="1"/>
    <col min="11270" max="11270" width="12.140625" style="20" customWidth="1"/>
    <col min="11271" max="11521" width="9.5703125" style="20"/>
    <col min="11522" max="11522" width="26.28515625" style="20" customWidth="1"/>
    <col min="11523" max="11523" width="10.28515625" style="20" customWidth="1"/>
    <col min="11524" max="11524" width="8.140625" style="20" customWidth="1"/>
    <col min="11525" max="11525" width="9.7109375" style="20" customWidth="1"/>
    <col min="11526" max="11526" width="12.140625" style="20" customWidth="1"/>
    <col min="11527" max="11777" width="9.5703125" style="20"/>
    <col min="11778" max="11778" width="26.28515625" style="20" customWidth="1"/>
    <col min="11779" max="11779" width="10.28515625" style="20" customWidth="1"/>
    <col min="11780" max="11780" width="8.140625" style="20" customWidth="1"/>
    <col min="11781" max="11781" width="9.7109375" style="20" customWidth="1"/>
    <col min="11782" max="11782" width="12.140625" style="20" customWidth="1"/>
    <col min="11783" max="12033" width="9.5703125" style="20"/>
    <col min="12034" max="12034" width="26.28515625" style="20" customWidth="1"/>
    <col min="12035" max="12035" width="10.28515625" style="20" customWidth="1"/>
    <col min="12036" max="12036" width="8.140625" style="20" customWidth="1"/>
    <col min="12037" max="12037" width="9.7109375" style="20" customWidth="1"/>
    <col min="12038" max="12038" width="12.140625" style="20" customWidth="1"/>
    <col min="12039" max="12289" width="9.5703125" style="20"/>
    <col min="12290" max="12290" width="26.28515625" style="20" customWidth="1"/>
    <col min="12291" max="12291" width="10.28515625" style="20" customWidth="1"/>
    <col min="12292" max="12292" width="8.140625" style="20" customWidth="1"/>
    <col min="12293" max="12293" width="9.7109375" style="20" customWidth="1"/>
    <col min="12294" max="12294" width="12.140625" style="20" customWidth="1"/>
    <col min="12295" max="12545" width="9.5703125" style="20"/>
    <col min="12546" max="12546" width="26.28515625" style="20" customWidth="1"/>
    <col min="12547" max="12547" width="10.28515625" style="20" customWidth="1"/>
    <col min="12548" max="12548" width="8.140625" style="20" customWidth="1"/>
    <col min="12549" max="12549" width="9.7109375" style="20" customWidth="1"/>
    <col min="12550" max="12550" width="12.140625" style="20" customWidth="1"/>
    <col min="12551" max="12801" width="9.5703125" style="20"/>
    <col min="12802" max="12802" width="26.28515625" style="20" customWidth="1"/>
    <col min="12803" max="12803" width="10.28515625" style="20" customWidth="1"/>
    <col min="12804" max="12804" width="8.140625" style="20" customWidth="1"/>
    <col min="12805" max="12805" width="9.7109375" style="20" customWidth="1"/>
    <col min="12806" max="12806" width="12.140625" style="20" customWidth="1"/>
    <col min="12807" max="13057" width="9.5703125" style="20"/>
    <col min="13058" max="13058" width="26.28515625" style="20" customWidth="1"/>
    <col min="13059" max="13059" width="10.28515625" style="20" customWidth="1"/>
    <col min="13060" max="13060" width="8.140625" style="20" customWidth="1"/>
    <col min="13061" max="13061" width="9.7109375" style="20" customWidth="1"/>
    <col min="13062" max="13062" width="12.140625" style="20" customWidth="1"/>
    <col min="13063" max="13313" width="9.5703125" style="20"/>
    <col min="13314" max="13314" width="26.28515625" style="20" customWidth="1"/>
    <col min="13315" max="13315" width="10.28515625" style="20" customWidth="1"/>
    <col min="13316" max="13316" width="8.140625" style="20" customWidth="1"/>
    <col min="13317" max="13317" width="9.7109375" style="20" customWidth="1"/>
    <col min="13318" max="13318" width="12.140625" style="20" customWidth="1"/>
    <col min="13319" max="13569" width="9.5703125" style="20"/>
    <col min="13570" max="13570" width="26.28515625" style="20" customWidth="1"/>
    <col min="13571" max="13571" width="10.28515625" style="20" customWidth="1"/>
    <col min="13572" max="13572" width="8.140625" style="20" customWidth="1"/>
    <col min="13573" max="13573" width="9.7109375" style="20" customWidth="1"/>
    <col min="13574" max="13574" width="12.140625" style="20" customWidth="1"/>
    <col min="13575" max="13825" width="9.5703125" style="20"/>
    <col min="13826" max="13826" width="26.28515625" style="20" customWidth="1"/>
    <col min="13827" max="13827" width="10.28515625" style="20" customWidth="1"/>
    <col min="13828" max="13828" width="8.140625" style="20" customWidth="1"/>
    <col min="13829" max="13829" width="9.7109375" style="20" customWidth="1"/>
    <col min="13830" max="13830" width="12.140625" style="20" customWidth="1"/>
    <col min="13831" max="14081" width="9.5703125" style="20"/>
    <col min="14082" max="14082" width="26.28515625" style="20" customWidth="1"/>
    <col min="14083" max="14083" width="10.28515625" style="20" customWidth="1"/>
    <col min="14084" max="14084" width="8.140625" style="20" customWidth="1"/>
    <col min="14085" max="14085" width="9.7109375" style="20" customWidth="1"/>
    <col min="14086" max="14086" width="12.140625" style="20" customWidth="1"/>
    <col min="14087" max="14337" width="9.5703125" style="20"/>
    <col min="14338" max="14338" width="26.28515625" style="20" customWidth="1"/>
    <col min="14339" max="14339" width="10.28515625" style="20" customWidth="1"/>
    <col min="14340" max="14340" width="8.140625" style="20" customWidth="1"/>
    <col min="14341" max="14341" width="9.7109375" style="20" customWidth="1"/>
    <col min="14342" max="14342" width="12.140625" style="20" customWidth="1"/>
    <col min="14343" max="14593" width="9.5703125" style="20"/>
    <col min="14594" max="14594" width="26.28515625" style="20" customWidth="1"/>
    <col min="14595" max="14595" width="10.28515625" style="20" customWidth="1"/>
    <col min="14596" max="14596" width="8.140625" style="20" customWidth="1"/>
    <col min="14597" max="14597" width="9.7109375" style="20" customWidth="1"/>
    <col min="14598" max="14598" width="12.140625" style="20" customWidth="1"/>
    <col min="14599" max="14849" width="9.5703125" style="20"/>
    <col min="14850" max="14850" width="26.28515625" style="20" customWidth="1"/>
    <col min="14851" max="14851" width="10.28515625" style="20" customWidth="1"/>
    <col min="14852" max="14852" width="8.140625" style="20" customWidth="1"/>
    <col min="14853" max="14853" width="9.7109375" style="20" customWidth="1"/>
    <col min="14854" max="14854" width="12.140625" style="20" customWidth="1"/>
    <col min="14855" max="15105" width="9.5703125" style="20"/>
    <col min="15106" max="15106" width="26.28515625" style="20" customWidth="1"/>
    <col min="15107" max="15107" width="10.28515625" style="20" customWidth="1"/>
    <col min="15108" max="15108" width="8.140625" style="20" customWidth="1"/>
    <col min="15109" max="15109" width="9.7109375" style="20" customWidth="1"/>
    <col min="15110" max="15110" width="12.140625" style="20" customWidth="1"/>
    <col min="15111" max="15361" width="9.5703125" style="20"/>
    <col min="15362" max="15362" width="26.28515625" style="20" customWidth="1"/>
    <col min="15363" max="15363" width="10.28515625" style="20" customWidth="1"/>
    <col min="15364" max="15364" width="8.140625" style="20" customWidth="1"/>
    <col min="15365" max="15365" width="9.7109375" style="20" customWidth="1"/>
    <col min="15366" max="15366" width="12.140625" style="20" customWidth="1"/>
    <col min="15367" max="15617" width="9.5703125" style="20"/>
    <col min="15618" max="15618" width="26.28515625" style="20" customWidth="1"/>
    <col min="15619" max="15619" width="10.28515625" style="20" customWidth="1"/>
    <col min="15620" max="15620" width="8.140625" style="20" customWidth="1"/>
    <col min="15621" max="15621" width="9.7109375" style="20" customWidth="1"/>
    <col min="15622" max="15622" width="12.140625" style="20" customWidth="1"/>
    <col min="15623" max="15873" width="9.5703125" style="20"/>
    <col min="15874" max="15874" width="26.28515625" style="20" customWidth="1"/>
    <col min="15875" max="15875" width="10.28515625" style="20" customWidth="1"/>
    <col min="15876" max="15876" width="8.140625" style="20" customWidth="1"/>
    <col min="15877" max="15877" width="9.7109375" style="20" customWidth="1"/>
    <col min="15878" max="15878" width="12.140625" style="20" customWidth="1"/>
    <col min="15879" max="16129" width="9.5703125" style="20"/>
    <col min="16130" max="16130" width="26.28515625" style="20" customWidth="1"/>
    <col min="16131" max="16131" width="10.28515625" style="20" customWidth="1"/>
    <col min="16132" max="16132" width="8.140625" style="20" customWidth="1"/>
    <col min="16133" max="16133" width="9.7109375" style="20" customWidth="1"/>
    <col min="16134" max="16134" width="12.140625" style="20" customWidth="1"/>
    <col min="16135" max="16384" width="9.5703125" style="20"/>
  </cols>
  <sheetData>
    <row r="1" spans="1:6" ht="44.25" customHeight="1">
      <c r="A1" s="26"/>
      <c r="B1" s="26"/>
      <c r="C1" s="26"/>
      <c r="D1" s="26"/>
      <c r="E1" s="26"/>
      <c r="F1" s="26"/>
    </row>
    <row r="2" spans="1:6">
      <c r="A2" s="20" t="s">
        <v>100</v>
      </c>
      <c r="B2" s="20" t="s">
        <v>11</v>
      </c>
      <c r="C2" s="20" t="s">
        <v>16</v>
      </c>
      <c r="D2" s="20" t="s">
        <v>17</v>
      </c>
      <c r="E2" s="21" t="s">
        <v>21</v>
      </c>
      <c r="F2" s="20" t="s">
        <v>18</v>
      </c>
    </row>
    <row r="3" spans="1:6">
      <c r="A3" s="20">
        <v>1</v>
      </c>
      <c r="B3" s="20" t="s">
        <v>74</v>
      </c>
      <c r="C3" s="20">
        <v>4370</v>
      </c>
      <c r="D3" s="20">
        <v>2</v>
      </c>
    </row>
    <row r="4" spans="1:6">
      <c r="A4" s="20">
        <v>2</v>
      </c>
      <c r="B4" s="20" t="s">
        <v>75</v>
      </c>
      <c r="C4" s="20">
        <v>1895</v>
      </c>
      <c r="D4" s="20">
        <v>3</v>
      </c>
    </row>
    <row r="5" spans="1:6">
      <c r="A5" s="20">
        <v>3</v>
      </c>
      <c r="B5" s="20" t="s">
        <v>76</v>
      </c>
      <c r="C5" s="20">
        <v>2050</v>
      </c>
      <c r="D5" s="20">
        <v>5</v>
      </c>
    </row>
    <row r="6" spans="1:6">
      <c r="A6" s="20">
        <v>4</v>
      </c>
      <c r="B6" s="20" t="s">
        <v>77</v>
      </c>
      <c r="C6" s="20">
        <v>64.2</v>
      </c>
      <c r="D6" s="20">
        <v>12</v>
      </c>
    </row>
    <row r="7" spans="1:6">
      <c r="A7" s="20">
        <v>5</v>
      </c>
      <c r="B7" s="20" t="s">
        <v>78</v>
      </c>
      <c r="C7" s="20">
        <v>88</v>
      </c>
      <c r="D7" s="20">
        <v>8</v>
      </c>
    </row>
    <row r="8" spans="1:6">
      <c r="A8" s="20">
        <v>6</v>
      </c>
      <c r="B8" s="20" t="s">
        <v>79</v>
      </c>
      <c r="C8" s="20">
        <v>45</v>
      </c>
      <c r="D8" s="20">
        <v>9</v>
      </c>
    </row>
    <row r="9" spans="1:6">
      <c r="A9" s="20">
        <v>7</v>
      </c>
      <c r="B9" s="20" t="s">
        <v>80</v>
      </c>
      <c r="C9" s="20">
        <v>122</v>
      </c>
      <c r="D9" s="20">
        <v>4</v>
      </c>
    </row>
    <row r="10" spans="1:6">
      <c r="A10" s="20">
        <v>8</v>
      </c>
      <c r="B10" s="20" t="s">
        <v>81</v>
      </c>
      <c r="C10" s="20">
        <v>68</v>
      </c>
      <c r="D10" s="20">
        <v>6</v>
      </c>
    </row>
    <row r="11" spans="1:6">
      <c r="A11" s="20">
        <v>9</v>
      </c>
      <c r="B11" s="20" t="s">
        <v>82</v>
      </c>
      <c r="C11" s="20">
        <v>96</v>
      </c>
      <c r="D11" s="20">
        <v>3</v>
      </c>
    </row>
    <row r="12" spans="1:6">
      <c r="A12" s="20">
        <v>10</v>
      </c>
      <c r="B12" s="20" t="s">
        <v>83</v>
      </c>
      <c r="C12" s="20">
        <v>35</v>
      </c>
      <c r="D12" s="20">
        <v>10</v>
      </c>
    </row>
    <row r="13" spans="1:6">
      <c r="A13" s="20">
        <v>11</v>
      </c>
      <c r="B13" s="20" t="s">
        <v>84</v>
      </c>
      <c r="C13" s="20">
        <v>29.5</v>
      </c>
      <c r="D13" s="20">
        <v>22</v>
      </c>
    </row>
    <row r="14" spans="1:6">
      <c r="A14" s="20">
        <v>12</v>
      </c>
      <c r="B14" s="20" t="s">
        <v>85</v>
      </c>
      <c r="C14" s="20">
        <v>42</v>
      </c>
      <c r="D14" s="20">
        <v>16</v>
      </c>
    </row>
    <row r="15" spans="1:6">
      <c r="A15" s="20">
        <v>13</v>
      </c>
      <c r="B15" s="20" t="s">
        <v>92</v>
      </c>
      <c r="C15" s="20">
        <v>12.5</v>
      </c>
      <c r="D15" s="20">
        <v>23</v>
      </c>
    </row>
    <row r="16" spans="1:6">
      <c r="A16" s="20">
        <v>14</v>
      </c>
      <c r="B16" s="20" t="s">
        <v>93</v>
      </c>
      <c r="C16" s="20">
        <v>26.5</v>
      </c>
      <c r="D16" s="20">
        <v>12</v>
      </c>
    </row>
    <row r="17" spans="1:4">
      <c r="A17" s="20">
        <v>15</v>
      </c>
      <c r="B17" s="20" t="s">
        <v>94</v>
      </c>
      <c r="C17" s="20">
        <v>18</v>
      </c>
      <c r="D17" s="20">
        <v>8</v>
      </c>
    </row>
    <row r="18" spans="1:4">
      <c r="A18" s="20">
        <v>16</v>
      </c>
      <c r="B18" s="20" t="s">
        <v>87</v>
      </c>
      <c r="C18" s="20">
        <v>24</v>
      </c>
      <c r="D18" s="20">
        <v>15</v>
      </c>
    </row>
    <row r="19" spans="1:4">
      <c r="A19" s="20">
        <v>17</v>
      </c>
      <c r="B19" s="20" t="s">
        <v>86</v>
      </c>
      <c r="C19" s="20">
        <v>9.6999999999999993</v>
      </c>
      <c r="D19" s="20">
        <v>20</v>
      </c>
    </row>
    <row r="20" spans="1:4">
      <c r="A20" s="20">
        <v>18</v>
      </c>
      <c r="B20" s="20" t="s">
        <v>96</v>
      </c>
      <c r="C20" s="20">
        <v>812</v>
      </c>
      <c r="D20" s="20">
        <v>3</v>
      </c>
    </row>
    <row r="21" spans="1:4">
      <c r="A21" s="20">
        <v>19</v>
      </c>
      <c r="B21" s="20" t="s">
        <v>97</v>
      </c>
      <c r="C21" s="20">
        <v>575</v>
      </c>
      <c r="D21" s="20">
        <v>5</v>
      </c>
    </row>
    <row r="22" spans="1:4">
      <c r="A22" s="20">
        <v>20</v>
      </c>
      <c r="B22" s="20" t="s">
        <v>90</v>
      </c>
      <c r="C22" s="20">
        <v>27.5</v>
      </c>
      <c r="D22" s="20">
        <v>15</v>
      </c>
    </row>
    <row r="23" spans="1:4">
      <c r="A23" s="20">
        <v>21</v>
      </c>
      <c r="B23" s="20" t="s">
        <v>88</v>
      </c>
      <c r="C23" s="20">
        <v>24.7</v>
      </c>
      <c r="D23" s="20">
        <v>32</v>
      </c>
    </row>
    <row r="24" spans="1:4">
      <c r="A24" s="20">
        <v>22</v>
      </c>
      <c r="B24" s="20" t="s">
        <v>89</v>
      </c>
      <c r="C24" s="20">
        <v>8.9</v>
      </c>
      <c r="D24" s="20">
        <v>33</v>
      </c>
    </row>
    <row r="25" spans="1:4">
      <c r="A25" s="20">
        <v>23</v>
      </c>
      <c r="B25" s="20" t="s">
        <v>91</v>
      </c>
      <c r="C25" s="20">
        <v>32.5</v>
      </c>
      <c r="D25" s="20">
        <v>9</v>
      </c>
    </row>
    <row r="26" spans="1:4">
      <c r="A26" s="20">
        <v>24</v>
      </c>
      <c r="B26" s="20" t="s">
        <v>95</v>
      </c>
      <c r="C26" s="20">
        <v>23</v>
      </c>
      <c r="D26" s="20">
        <v>41</v>
      </c>
    </row>
    <row r="27" spans="1:4">
      <c r="B27" s="20" t="s">
        <v>19</v>
      </c>
    </row>
    <row r="28" spans="1:4">
      <c r="B28" s="20" t="s">
        <v>99</v>
      </c>
    </row>
    <row r="30" spans="1:4">
      <c r="B30" s="20" t="s">
        <v>20</v>
      </c>
      <c r="C30" s="20">
        <v>1.45</v>
      </c>
    </row>
    <row r="32" spans="1:4">
      <c r="B32" s="20" t="s">
        <v>98</v>
      </c>
      <c r="C32" s="20">
        <v>20</v>
      </c>
    </row>
  </sheetData>
  <mergeCells count="1">
    <mergeCell ref="A1:F1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workbookViewId="0">
      <selection activeCell="R37" sqref="R37"/>
    </sheetView>
  </sheetViews>
  <sheetFormatPr baseColWidth="10" defaultRowHeight="13.5" customHeight="1"/>
  <cols>
    <col min="1" max="1" width="13" style="20" customWidth="1"/>
    <col min="2" max="2" width="9.28515625" style="20" customWidth="1"/>
    <col min="3" max="6" width="5" style="20" customWidth="1"/>
    <col min="7" max="10" width="8.85546875" style="20" customWidth="1"/>
    <col min="11" max="16384" width="11.42578125" style="20"/>
  </cols>
  <sheetData>
    <row r="1" spans="1:10" ht="13.5" customHeight="1">
      <c r="A1" s="20" t="s">
        <v>4</v>
      </c>
      <c r="B1" s="20" t="s">
        <v>1</v>
      </c>
      <c r="C1" s="20" t="s">
        <v>2</v>
      </c>
      <c r="G1" s="20" t="s">
        <v>3</v>
      </c>
    </row>
    <row r="2" spans="1:10" ht="13.5" customHeight="1">
      <c r="C2" s="20" t="s">
        <v>5</v>
      </c>
      <c r="D2" s="20" t="s">
        <v>6</v>
      </c>
      <c r="E2" s="20" t="s">
        <v>7</v>
      </c>
      <c r="F2" s="20" t="s">
        <v>8</v>
      </c>
      <c r="G2" s="20" t="s">
        <v>5</v>
      </c>
      <c r="H2" s="20" t="s">
        <v>6</v>
      </c>
      <c r="I2" s="20" t="s">
        <v>7</v>
      </c>
      <c r="J2" s="20" t="s">
        <v>8</v>
      </c>
    </row>
    <row r="3" spans="1:10" ht="13.5" customHeight="1">
      <c r="A3" s="20" t="s">
        <v>101</v>
      </c>
      <c r="B3" s="20">
        <v>135</v>
      </c>
      <c r="C3" s="20">
        <v>6</v>
      </c>
      <c r="F3" s="20">
        <v>4</v>
      </c>
    </row>
    <row r="4" spans="1:10" ht="13.5" customHeight="1">
      <c r="A4" s="20" t="s">
        <v>106</v>
      </c>
      <c r="B4" s="20">
        <v>490</v>
      </c>
      <c r="C4" s="20">
        <v>5</v>
      </c>
      <c r="E4" s="20">
        <v>3</v>
      </c>
    </row>
    <row r="5" spans="1:10" ht="13.5" customHeight="1">
      <c r="A5" s="20" t="s">
        <v>116</v>
      </c>
      <c r="B5" s="20">
        <v>410</v>
      </c>
      <c r="D5" s="20">
        <v>2</v>
      </c>
      <c r="E5" s="20">
        <v>2</v>
      </c>
    </row>
    <row r="6" spans="1:10" ht="13.5" customHeight="1">
      <c r="A6" s="20" t="s">
        <v>104</v>
      </c>
      <c r="B6" s="20">
        <v>1188</v>
      </c>
      <c r="F6" s="20">
        <v>3</v>
      </c>
    </row>
    <row r="7" spans="1:10" ht="13.5" customHeight="1">
      <c r="A7" s="20" t="s">
        <v>107</v>
      </c>
      <c r="B7" s="20">
        <v>368</v>
      </c>
      <c r="C7" s="20">
        <v>4</v>
      </c>
      <c r="E7" s="20">
        <v>2</v>
      </c>
    </row>
    <row r="8" spans="1:10" ht="13.5" customHeight="1">
      <c r="A8" s="20" t="s">
        <v>102</v>
      </c>
      <c r="B8" s="20">
        <v>765</v>
      </c>
      <c r="D8" s="20">
        <v>3</v>
      </c>
      <c r="F8" s="20">
        <v>2</v>
      </c>
    </row>
    <row r="9" spans="1:10" ht="13.5" customHeight="1">
      <c r="A9" s="20" t="s">
        <v>103</v>
      </c>
      <c r="B9" s="20">
        <v>1225</v>
      </c>
      <c r="C9" s="20">
        <v>3</v>
      </c>
      <c r="E9" s="20">
        <v>1</v>
      </c>
      <c r="F9" s="20">
        <v>4</v>
      </c>
    </row>
    <row r="10" spans="1:10" ht="13.5" customHeight="1">
      <c r="A10" s="20" t="s">
        <v>108</v>
      </c>
      <c r="B10" s="20">
        <v>2160</v>
      </c>
      <c r="C10" s="20">
        <v>1</v>
      </c>
      <c r="F10" s="20">
        <v>2</v>
      </c>
    </row>
    <row r="11" spans="1:10" ht="13.5" customHeight="1">
      <c r="A11" s="20" t="s">
        <v>109</v>
      </c>
      <c r="B11" s="20">
        <v>4110</v>
      </c>
      <c r="D11" s="20">
        <v>1</v>
      </c>
      <c r="F11" s="20">
        <v>1</v>
      </c>
    </row>
    <row r="12" spans="1:10" ht="13.5" customHeight="1">
      <c r="A12" s="20" t="s">
        <v>105</v>
      </c>
      <c r="B12" s="20">
        <v>245</v>
      </c>
      <c r="D12" s="20">
        <v>1</v>
      </c>
      <c r="F12" s="20">
        <v>2</v>
      </c>
    </row>
    <row r="13" spans="1:10" ht="13.5" customHeight="1">
      <c r="A13" s="20" t="s">
        <v>110</v>
      </c>
      <c r="B13" s="20">
        <v>6850</v>
      </c>
      <c r="C13" s="20">
        <v>2</v>
      </c>
      <c r="E13" s="20">
        <v>1</v>
      </c>
      <c r="F13" s="20">
        <v>1</v>
      </c>
    </row>
    <row r="14" spans="1:10" ht="13.5" customHeight="1">
      <c r="A14" s="20" t="s">
        <v>111</v>
      </c>
      <c r="B14" s="20">
        <v>4850</v>
      </c>
      <c r="C14" s="20">
        <v>1</v>
      </c>
      <c r="D14" s="20">
        <v>5</v>
      </c>
      <c r="E14" s="20">
        <v>3</v>
      </c>
    </row>
    <row r="15" spans="1:10" ht="13.5" customHeight="1">
      <c r="A15" s="20" t="s">
        <v>112</v>
      </c>
      <c r="B15" s="20">
        <v>315</v>
      </c>
      <c r="C15" s="20">
        <v>2</v>
      </c>
      <c r="D15" s="20">
        <v>5</v>
      </c>
      <c r="E15" s="20">
        <v>1</v>
      </c>
      <c r="F15" s="20">
        <v>8</v>
      </c>
    </row>
    <row r="16" spans="1:10" ht="13.5" customHeight="1">
      <c r="A16" s="20" t="s">
        <v>114</v>
      </c>
      <c r="B16" s="20">
        <v>475</v>
      </c>
      <c r="C16" s="20">
        <v>2</v>
      </c>
      <c r="D16" s="20">
        <v>1</v>
      </c>
      <c r="E16" s="20">
        <v>4</v>
      </c>
    </row>
    <row r="17" spans="1:6" ht="13.5" customHeight="1">
      <c r="A17" s="20" t="s">
        <v>113</v>
      </c>
      <c r="B17" s="20">
        <v>465</v>
      </c>
      <c r="D17" s="20">
        <v>3</v>
      </c>
      <c r="F17" s="20">
        <v>1</v>
      </c>
    </row>
    <row r="18" spans="1:6" ht="13.5" customHeight="1">
      <c r="A18" s="20" t="s">
        <v>115</v>
      </c>
      <c r="B18" s="20">
        <v>285</v>
      </c>
      <c r="D18" s="20">
        <v>2</v>
      </c>
      <c r="F18" s="20">
        <v>2</v>
      </c>
    </row>
    <row r="20" spans="1:6" ht="13.5" customHeight="1">
      <c r="A20" s="20" t="s">
        <v>9</v>
      </c>
    </row>
    <row r="21" spans="1:6" ht="13.5" customHeight="1">
      <c r="A21" s="20" t="s">
        <v>10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Training</vt:lpstr>
      <vt:lpstr>Ersatzteile</vt:lpstr>
      <vt:lpstr>Bike</vt:lpstr>
      <vt:lpstr>Instrumente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Rechnen</dc:title>
  <dc:creator>H. Gächter</dc:creator>
  <cp:lastModifiedBy>Ewyss</cp:lastModifiedBy>
  <dcterms:created xsi:type="dcterms:W3CDTF">2007-04-06T08:16:06Z</dcterms:created>
  <dcterms:modified xsi:type="dcterms:W3CDTF">2017-05-02T09:47:08Z</dcterms:modified>
  <cp:category>SIZ 422</cp:category>
</cp:coreProperties>
</file>